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202300"/>
  <mc:AlternateContent xmlns:mc="http://schemas.openxmlformats.org/markup-compatibility/2006">
    <mc:Choice Requires="x15">
      <x15ac:absPath xmlns:x15ac="http://schemas.microsoft.com/office/spreadsheetml/2010/11/ac" url="J:\procurement_baa_rfp\WIP - NOT PUBLIC\25-81334 Sport Utility Vehicles\Responses\Fletcher Chrysler\"/>
    </mc:Choice>
  </mc:AlternateContent>
  <xr:revisionPtr revIDLastSave="0" documentId="8_{D85DC440-5500-451A-AA44-AA20AB440425}" xr6:coauthVersionLast="47" xr6:coauthVersionMax="47" xr10:uidLastSave="{00000000-0000-0000-0000-000000000000}"/>
  <bookViews>
    <workbookView xWindow="28680" yWindow="-120" windowWidth="29040" windowHeight="15840" activeTab="1" xr2:uid="{2500DACE-A6C3-4067-8ADC-0116B7995177}"/>
  </bookViews>
  <sheets>
    <sheet name="I. Instructions " sheetId="3" r:id="rId1"/>
    <sheet name="II. Sport Utility Vehicles"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2" i="1" l="1"/>
  <c r="J88" i="1"/>
  <c r="J87" i="1"/>
  <c r="J83" i="1"/>
  <c r="J82" i="1"/>
  <c r="J78" i="1"/>
  <c r="J77" i="1"/>
  <c r="J73" i="1"/>
  <c r="J72" i="1"/>
  <c r="J68" i="1"/>
  <c r="J67" i="1"/>
  <c r="J63" i="1"/>
  <c r="J62" i="1"/>
  <c r="J58" i="1"/>
  <c r="J57" i="1"/>
  <c r="J53" i="1"/>
  <c r="J52" i="1"/>
  <c r="J48" i="1"/>
  <c r="J47" i="1"/>
  <c r="J43" i="1"/>
  <c r="J42" i="1"/>
  <c r="J38" i="1"/>
  <c r="J37" i="1"/>
  <c r="J8" i="1"/>
  <c r="J23" i="1"/>
  <c r="J24" i="1"/>
  <c r="J44" i="1"/>
  <c r="J45" i="1"/>
  <c r="J46" i="1"/>
  <c r="J49" i="1"/>
  <c r="J50" i="1"/>
  <c r="J51" i="1"/>
  <c r="J54" i="1"/>
  <c r="J55" i="1"/>
  <c r="J56" i="1"/>
  <c r="J59" i="1"/>
  <c r="J60" i="1"/>
  <c r="J61" i="1"/>
  <c r="J64" i="1"/>
  <c r="J65" i="1"/>
  <c r="J66" i="1"/>
  <c r="J69" i="1"/>
  <c r="J70" i="1"/>
  <c r="J71" i="1"/>
  <c r="J74" i="1"/>
  <c r="J75" i="1"/>
  <c r="J76" i="1"/>
  <c r="J79" i="1"/>
  <c r="J80" i="1"/>
  <c r="J81" i="1"/>
  <c r="J84" i="1"/>
  <c r="J85" i="1"/>
  <c r="J86" i="1"/>
  <c r="J89" i="1"/>
  <c r="J90" i="1"/>
  <c r="J91" i="1"/>
  <c r="J39" i="1"/>
  <c r="J40" i="1"/>
  <c r="J41" i="1"/>
  <c r="J36" i="1"/>
  <c r="J35" i="1"/>
  <c r="J34" i="1"/>
  <c r="J33" i="1"/>
  <c r="J32" i="1"/>
  <c r="J31" i="1"/>
  <c r="J30" i="1"/>
  <c r="J29" i="1"/>
  <c r="J28" i="1"/>
  <c r="J27" i="1"/>
  <c r="J26" i="1"/>
  <c r="J25" i="1" l="1"/>
  <c r="J9" i="1" l="1"/>
  <c r="J21" i="1"/>
  <c r="J19" i="1"/>
  <c r="J17" i="1"/>
  <c r="J15" i="1"/>
  <c r="J20" i="1"/>
  <c r="J18" i="1"/>
  <c r="J16" i="1"/>
  <c r="J14" i="1"/>
  <c r="J13" i="1"/>
  <c r="J12" i="1"/>
  <c r="J11" i="1"/>
  <c r="J22" i="1"/>
  <c r="J10" i="1"/>
</calcChain>
</file>

<file path=xl/sharedStrings.xml><?xml version="1.0" encoding="utf-8"?>
<sst xmlns="http://schemas.openxmlformats.org/spreadsheetml/2006/main" count="239" uniqueCount="133">
  <si>
    <t>Submitted By:</t>
  </si>
  <si>
    <t>Sub-Group</t>
  </si>
  <si>
    <t>Brand</t>
  </si>
  <si>
    <t>Line Number</t>
  </si>
  <si>
    <t>Model</t>
  </si>
  <si>
    <t>No Bid</t>
  </si>
  <si>
    <t>Honda</t>
  </si>
  <si>
    <t>Estimated Lead Time in Days</t>
  </si>
  <si>
    <t>MOTOR VEHICLES</t>
  </si>
  <si>
    <t>Additional Key (Programmed to Vehicle)</t>
  </si>
  <si>
    <t>Spare tire kit with Jack and Tools</t>
  </si>
  <si>
    <t>State of Indiana Department of Administration (IDOA)</t>
  </si>
  <si>
    <t>Respondent Name</t>
  </si>
  <si>
    <t>Attachment D: Bid Cost Template</t>
  </si>
  <si>
    <t>Bumper to Bumper Warranty in length of Time and Mileage</t>
  </si>
  <si>
    <t>Powertrain Warranty in length of Time and Mileage</t>
  </si>
  <si>
    <t>MSRP</t>
  </si>
  <si>
    <t xml:space="preserve"> Total Governmental Pricing</t>
  </si>
  <si>
    <t>Governmental Pricing (Base Price)</t>
  </si>
  <si>
    <r>
      <rPr>
        <b/>
        <sz val="11"/>
        <rFont val="Arial"/>
        <family val="2"/>
      </rPr>
      <t>Instructions:</t>
    </r>
    <r>
      <rPr>
        <sz val="11"/>
        <rFont val="Arial"/>
        <family val="2"/>
      </rPr>
      <t xml:space="preserve">
In row 5 cell "</t>
    </r>
    <r>
      <rPr>
        <b/>
        <sz val="11"/>
        <rFont val="Arial"/>
        <family val="2"/>
      </rPr>
      <t>C</t>
    </r>
    <r>
      <rPr>
        <sz val="11"/>
        <rFont val="Arial"/>
        <family val="2"/>
      </rPr>
      <t>" please enter organization name submitting the bid cost.
In column "</t>
    </r>
    <r>
      <rPr>
        <b/>
        <sz val="11"/>
        <rFont val="Arial"/>
        <family val="2"/>
      </rPr>
      <t>E</t>
    </r>
    <r>
      <rPr>
        <sz val="11"/>
        <rFont val="Arial"/>
        <family val="2"/>
      </rPr>
      <t>" please enter estimated lead times in days for each vehicle.
Please enter the MSRP in column "</t>
    </r>
    <r>
      <rPr>
        <b/>
        <sz val="11"/>
        <rFont val="Arial"/>
        <family val="2"/>
      </rPr>
      <t>F</t>
    </r>
    <r>
      <rPr>
        <sz val="11"/>
        <rFont val="Arial"/>
        <family val="2"/>
      </rPr>
      <t>"  for each product category. Please enter price for each additional option from column "</t>
    </r>
    <r>
      <rPr>
        <b/>
        <sz val="11"/>
        <rFont val="Arial"/>
        <family val="2"/>
      </rPr>
      <t>G</t>
    </r>
    <r>
      <rPr>
        <sz val="11"/>
        <rFont val="Arial"/>
        <family val="2"/>
      </rPr>
      <t>" through "</t>
    </r>
    <r>
      <rPr>
        <b/>
        <sz val="11"/>
        <rFont val="Arial"/>
        <family val="2"/>
      </rPr>
      <t>I</t>
    </r>
    <r>
      <rPr>
        <sz val="11"/>
        <rFont val="Arial"/>
        <family val="2"/>
      </rPr>
      <t>" .
 If there is a category that is not being bid on please mark in column "</t>
    </r>
    <r>
      <rPr>
        <b/>
        <sz val="11"/>
        <rFont val="Arial"/>
        <family val="2"/>
      </rPr>
      <t>K</t>
    </r>
    <r>
      <rPr>
        <sz val="11"/>
        <rFont val="Arial"/>
        <family val="2"/>
      </rPr>
      <t>". 
In columns "</t>
    </r>
    <r>
      <rPr>
        <b/>
        <sz val="11"/>
        <rFont val="Arial"/>
        <family val="2"/>
      </rPr>
      <t>M</t>
    </r>
    <r>
      <rPr>
        <sz val="11"/>
        <rFont val="Arial"/>
        <family val="2"/>
      </rPr>
      <t>" and "</t>
    </r>
    <r>
      <rPr>
        <b/>
        <sz val="11"/>
        <rFont val="Arial"/>
        <family val="2"/>
      </rPr>
      <t>N</t>
    </r>
    <r>
      <rPr>
        <sz val="11"/>
        <rFont val="Arial"/>
        <family val="2"/>
      </rPr>
      <t xml:space="preserve">" please enter length of time and mileage for each warranty. </t>
    </r>
  </si>
  <si>
    <t>Volkswagen</t>
  </si>
  <si>
    <t>Chevrolet</t>
  </si>
  <si>
    <t>Ford</t>
  </si>
  <si>
    <t>GMC</t>
  </si>
  <si>
    <t>NB 25-81334 Sport Utility Vehicles</t>
  </si>
  <si>
    <r>
      <rPr>
        <b/>
        <u/>
        <sz val="10"/>
        <color rgb="FF000000"/>
        <rFont val="Calibri"/>
        <family val="2"/>
      </rPr>
      <t xml:space="preserve">Please complete the bid cost template by populating ONLY the Vehicles that you are bidding on. 
Any unnecessary changes to the cost proposal or formulas may be grounds for disqualification.
Proposing fees in any manner other than what is requested or attaching caveats to pricing may put your proposal at risk.
</t>
    </r>
    <r>
      <rPr>
        <sz val="10"/>
        <color rgb="FF000000"/>
        <rFont val="Calibri"/>
        <family val="2"/>
      </rPr>
      <t>Instructions</t>
    </r>
    <r>
      <rPr>
        <b/>
        <sz val="10"/>
        <color rgb="FF000000"/>
        <rFont val="Calibri"/>
        <family val="2"/>
      </rPr>
      <t xml:space="preserve">: </t>
    </r>
    <r>
      <rPr>
        <sz val="10"/>
        <color rgb="FF000000"/>
        <rFont val="Calibri"/>
        <family val="2"/>
      </rPr>
      <t xml:space="preserve">Please complete only yellow shaded cells.
On Tab II, "Sport Utility Vehicles," In column "E" enter lead times for each category. please enter the MSRP in column "F"  for each product category. Please enter price for each additional option from column "G" through "I" . If there is a category that is not being bid on please mark in column "K".
</t>
    </r>
    <r>
      <rPr>
        <i/>
        <sz val="10"/>
        <color rgb="FF000000"/>
        <rFont val="Calibri"/>
        <family val="2"/>
      </rPr>
      <t xml:space="preserve">Pricing must be all inclusive, which includes all shipping, packaging, delivery, and all administrative costs. Additional costs will not be accepted.
</t>
    </r>
    <r>
      <rPr>
        <sz val="10"/>
        <color rgb="FF000000"/>
        <rFont val="Calibri"/>
        <family val="2"/>
      </rPr>
      <t>Please do not alter any other cells or any formulae in this document. Doing so may result in the removal of your proposal from consideration. Please note that blue cells shall populate automatically.</t>
    </r>
  </si>
  <si>
    <t>Enclave</t>
  </si>
  <si>
    <t>Encore</t>
  </si>
  <si>
    <t>Encore GX</t>
  </si>
  <si>
    <t>Envision</t>
  </si>
  <si>
    <t>Blazer
3.6 V6</t>
  </si>
  <si>
    <t>Bolt EUV</t>
  </si>
  <si>
    <t>Equinox</t>
  </si>
  <si>
    <t>Trailblazer</t>
  </si>
  <si>
    <t>Traverse</t>
  </si>
  <si>
    <t>Bronco Sport</t>
  </si>
  <si>
    <t>Edge</t>
  </si>
  <si>
    <t>Escape</t>
  </si>
  <si>
    <t>Explorer Active</t>
  </si>
  <si>
    <t>Mustang Mach-E (Electric)</t>
  </si>
  <si>
    <t>Acadia</t>
  </si>
  <si>
    <t>Terrain</t>
  </si>
  <si>
    <t>CR-V (Hybrid)</t>
  </si>
  <si>
    <t>HR-V</t>
  </si>
  <si>
    <t>Passport</t>
  </si>
  <si>
    <t>Pilot</t>
  </si>
  <si>
    <t>CR-V</t>
  </si>
  <si>
    <t>Kona</t>
  </si>
  <si>
    <t>Palisade</t>
  </si>
  <si>
    <t>Santa Fe</t>
  </si>
  <si>
    <t>Santa Fe (Hybrid)</t>
  </si>
  <si>
    <t>Santa Fe (Plug-In Hybrid)</t>
  </si>
  <si>
    <t>Tucson</t>
  </si>
  <si>
    <t>Tucson (Hybrid)</t>
  </si>
  <si>
    <t>Tucson (Plug-In Hybrid)</t>
  </si>
  <si>
    <t>Venue</t>
  </si>
  <si>
    <t>Cherokee
4x4 
3rd Row Seating</t>
  </si>
  <si>
    <t>Compass Sport</t>
  </si>
  <si>
    <t>Niro</t>
  </si>
  <si>
    <t>Seltos</t>
  </si>
  <si>
    <t>Sorento</t>
  </si>
  <si>
    <t>Soul</t>
  </si>
  <si>
    <t>Sportage</t>
  </si>
  <si>
    <t>Telluride</t>
  </si>
  <si>
    <t>CX-30</t>
  </si>
  <si>
    <t>CX-5</t>
  </si>
  <si>
    <t>CX-50</t>
  </si>
  <si>
    <t>CX-90</t>
  </si>
  <si>
    <t>Eclipse Cross</t>
  </si>
  <si>
    <t>Outlander</t>
  </si>
  <si>
    <t>Outlander PHEV (Plug-In Hybrid)</t>
  </si>
  <si>
    <t>Outlander Sport</t>
  </si>
  <si>
    <t>ARIYA</t>
  </si>
  <si>
    <t>Kicks</t>
  </si>
  <si>
    <t>Murano</t>
  </si>
  <si>
    <t>Pathfinder</t>
  </si>
  <si>
    <t>Rogue</t>
  </si>
  <si>
    <t>Ascent</t>
  </si>
  <si>
    <t>Crosstrek</t>
  </si>
  <si>
    <t>Forester</t>
  </si>
  <si>
    <t>Outback</t>
  </si>
  <si>
    <t>Solterra (Electric)</t>
  </si>
  <si>
    <t>bZ4X (Electric)</t>
  </si>
  <si>
    <t>C-HR</t>
  </si>
  <si>
    <t>Corolla Cross</t>
  </si>
  <si>
    <t>Corolla Cross (Hybrid)</t>
  </si>
  <si>
    <t>Highlander</t>
  </si>
  <si>
    <t>Highlander (Hybrid)</t>
  </si>
  <si>
    <t>RAV4</t>
  </si>
  <si>
    <t>RAV4 (Hybrid)</t>
  </si>
  <si>
    <t>Venza (Hybrid)</t>
  </si>
  <si>
    <t>ID.4 (Electric)</t>
  </si>
  <si>
    <t>Atlas</t>
  </si>
  <si>
    <t>Atlas Cross Sport</t>
  </si>
  <si>
    <t>Tiguan</t>
  </si>
  <si>
    <t>Taos</t>
  </si>
  <si>
    <t>Suburban
5.3 V8</t>
  </si>
  <si>
    <t>Tahoe
5.3 V8</t>
  </si>
  <si>
    <t>Durango</t>
  </si>
  <si>
    <t>Bronco</t>
  </si>
  <si>
    <t>Expedition</t>
  </si>
  <si>
    <t>Yukon</t>
  </si>
  <si>
    <t>Yukon XL</t>
  </si>
  <si>
    <t>Grand Cherokee</t>
  </si>
  <si>
    <t>Grand Cherokee 4xe (Plug-In Hybrid)</t>
  </si>
  <si>
    <t>Wagoneer</t>
  </si>
  <si>
    <t>Wrangler</t>
  </si>
  <si>
    <t>Wrangler 4xe (Plug-In Hybrid)</t>
  </si>
  <si>
    <t>Armada</t>
  </si>
  <si>
    <t>4Runner</t>
  </si>
  <si>
    <t>Sequoia (Hybrid)</t>
  </si>
  <si>
    <t>Buick</t>
  </si>
  <si>
    <t>Hyundai</t>
  </si>
  <si>
    <t xml:space="preserve">Jeep </t>
  </si>
  <si>
    <t xml:space="preserve">KIA </t>
  </si>
  <si>
    <t>Mazda</t>
  </si>
  <si>
    <t xml:space="preserve">Mitsubishi </t>
  </si>
  <si>
    <t xml:space="preserve">Nissan </t>
  </si>
  <si>
    <t xml:space="preserve">Subaru </t>
  </si>
  <si>
    <t xml:space="preserve">Toyota </t>
  </si>
  <si>
    <t xml:space="preserve">Dodge </t>
  </si>
  <si>
    <t xml:space="preserve">Ford </t>
  </si>
  <si>
    <t>Sub Group B: Traditional Sport Utility Vehicles</t>
  </si>
  <si>
    <t>Sub-Group A: Crossover Sport Utility Vehicles</t>
  </si>
  <si>
    <t>Group 3: Sport Utility Vehicles</t>
  </si>
  <si>
    <t>Commodity Codes: 25101507 (LIGHT TRUCKS OR SPORT UTILITY VEHICLES), 25101509 (ELECTRICALLY POWERED VEHICLE), 25101511 (PLUG-IN-HYBRID ELECTRIC VEHICLE)</t>
  </si>
  <si>
    <t>Fletcher Chrysler Products Inc</t>
  </si>
  <si>
    <t>120-150</t>
  </si>
  <si>
    <t>Standard</t>
  </si>
  <si>
    <t>3yr/36,000 miles</t>
  </si>
  <si>
    <t>5yr/100000</t>
  </si>
  <si>
    <t>Not Available</t>
  </si>
  <si>
    <t xml:space="preserve">Fletcher Chrysler Products, Inc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</si>
</sst>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4" formatCode="_(&quot;$&quot;* #,##0.00_);_(&quot;$&quot;* \(#,##0.00\);_(&quot;$&quot;* &quot;-&quot;??_);_(@_)"/>
    <numFmt numFmtId="43" formatCode="_(* #,##0.00_);_(* \(#,##0.00\);_(* &quot;-&quot;??_);_(@_)"/>
    <numFmt numFmtId="164" formatCode="&quot;$&quot;#,##0.00"/>
  </numFmts>
  <fonts count="21" x14ac:knownFonts="1">
    <font>
      <sz val="11"/>
      <color theme="1"/>
      <name val="Aptos Narrow"/>
      <family val="2"/>
      <scheme val="minor"/>
    </font>
    <font>
      <b/>
      <sz val="20"/>
      <name val="Arial"/>
      <family val="2"/>
    </font>
    <font>
      <b/>
      <sz val="18"/>
      <name val="Arial"/>
      <family val="2"/>
    </font>
    <font>
      <b/>
      <sz val="16"/>
      <name val="Arial"/>
      <family val="2"/>
    </font>
    <font>
      <b/>
      <sz val="12"/>
      <name val="Arial"/>
      <family val="2"/>
    </font>
    <font>
      <b/>
      <sz val="12"/>
      <color theme="1"/>
      <name val="Arial"/>
      <family val="2"/>
    </font>
    <font>
      <b/>
      <sz val="11"/>
      <color theme="1"/>
      <name val="Arial"/>
      <family val="2"/>
    </font>
    <font>
      <b/>
      <sz val="12"/>
      <color rgb="FF000000"/>
      <name val="Arial"/>
      <family val="2"/>
    </font>
    <font>
      <sz val="10"/>
      <color theme="1"/>
      <name val="Aptos Narrow"/>
      <family val="2"/>
      <scheme val="minor"/>
    </font>
    <font>
      <b/>
      <sz val="10"/>
      <color theme="1"/>
      <name val="Aptos Narrow"/>
      <family val="2"/>
      <scheme val="minor"/>
    </font>
    <font>
      <sz val="10"/>
      <color rgb="FF000000"/>
      <name val="Calibri"/>
      <family val="2"/>
    </font>
    <font>
      <b/>
      <u/>
      <sz val="10"/>
      <color rgb="FF000000"/>
      <name val="Calibri"/>
      <family val="2"/>
    </font>
    <font>
      <b/>
      <sz val="10"/>
      <color rgb="FF000000"/>
      <name val="Calibri"/>
      <family val="2"/>
    </font>
    <font>
      <i/>
      <sz val="10"/>
      <color rgb="FF000000"/>
      <name val="Calibri"/>
      <family val="2"/>
    </font>
    <font>
      <sz val="10"/>
      <name val="Aptos Narrow"/>
      <family val="2"/>
      <scheme val="minor"/>
    </font>
    <font>
      <sz val="16"/>
      <name val="Arial"/>
      <family val="2"/>
    </font>
    <font>
      <b/>
      <sz val="14"/>
      <name val="Arial"/>
      <family val="2"/>
    </font>
    <font>
      <sz val="11"/>
      <name val="Arial"/>
      <family val="2"/>
    </font>
    <font>
      <b/>
      <sz val="11"/>
      <name val="Arial"/>
      <family val="2"/>
    </font>
    <font>
      <sz val="11"/>
      <color theme="1"/>
      <name val="Aptos Narrow"/>
      <family val="2"/>
      <scheme val="minor"/>
    </font>
    <font>
      <sz val="10"/>
      <name val="Arial"/>
      <family val="2"/>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89999084444715716"/>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2"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12">
    <xf numFmtId="0" fontId="0" fillId="0" borderId="0"/>
    <xf numFmtId="44" fontId="19" fillId="0" borderId="0" applyFont="0" applyFill="0" applyBorder="0" applyAlignment="0" applyProtection="0"/>
    <xf numFmtId="44" fontId="20" fillId="0" borderId="0" applyFont="0" applyFill="0" applyBorder="0" applyAlignment="0" applyProtection="0"/>
    <xf numFmtId="0" fontId="20" fillId="0" borderId="0"/>
    <xf numFmtId="0" fontId="20" fillId="0" borderId="0"/>
    <xf numFmtId="0" fontId="20" fillId="0" borderId="0"/>
    <xf numFmtId="0" fontId="20" fillId="0" borderId="0"/>
    <xf numFmtId="44" fontId="20" fillId="0" borderId="0" applyFont="0" applyFill="0" applyBorder="0" applyAlignment="0" applyProtection="0"/>
    <xf numFmtId="43" fontId="20" fillId="0" borderId="0" applyFont="0" applyFill="0" applyBorder="0" applyAlignment="0" applyProtection="0"/>
    <xf numFmtId="0" fontId="20" fillId="0" borderId="0"/>
    <xf numFmtId="0" fontId="20" fillId="0" borderId="0"/>
    <xf numFmtId="44" fontId="20" fillId="0" borderId="0" applyFont="0" applyFill="0" applyBorder="0" applyAlignment="0" applyProtection="0"/>
  </cellStyleXfs>
  <cellXfs count="79">
    <xf numFmtId="0" fontId="0" fillId="0" borderId="0" xfId="0"/>
    <xf numFmtId="0" fontId="0" fillId="0" borderId="0" xfId="0" applyProtection="1">
      <protection hidden="1"/>
    </xf>
    <xf numFmtId="0" fontId="5" fillId="4" borderId="1" xfId="0" applyFont="1" applyFill="1" applyBorder="1" applyAlignment="1" applyProtection="1">
      <alignment horizontal="center" vertical="center" wrapText="1"/>
      <protection hidden="1"/>
    </xf>
    <xf numFmtId="0" fontId="3" fillId="2" borderId="0" xfId="0" applyFont="1" applyFill="1" applyAlignment="1" applyProtection="1">
      <alignment vertical="center" wrapText="1"/>
      <protection hidden="1"/>
    </xf>
    <xf numFmtId="0" fontId="3" fillId="7" borderId="8" xfId="0" applyFont="1" applyFill="1" applyBorder="1" applyAlignment="1" applyProtection="1">
      <alignment vertical="center"/>
      <protection locked="0"/>
    </xf>
    <xf numFmtId="0" fontId="3" fillId="0" borderId="0" xfId="0" applyFont="1" applyAlignment="1" applyProtection="1">
      <alignment vertical="center"/>
      <protection locked="0"/>
    </xf>
    <xf numFmtId="0" fontId="4" fillId="0" borderId="0" xfId="0" applyFont="1" applyAlignment="1" applyProtection="1">
      <alignment horizontal="center" vertical="center" wrapText="1"/>
      <protection hidden="1"/>
    </xf>
    <xf numFmtId="0" fontId="3" fillId="2" borderId="9" xfId="0" applyFont="1" applyFill="1" applyBorder="1" applyAlignment="1" applyProtection="1">
      <alignment vertical="center" wrapText="1"/>
      <protection hidden="1"/>
    </xf>
    <xf numFmtId="0" fontId="3" fillId="2" borderId="4" xfId="0" applyFont="1" applyFill="1" applyBorder="1" applyAlignment="1" applyProtection="1">
      <alignment vertical="center" wrapText="1"/>
      <protection hidden="1"/>
    </xf>
    <xf numFmtId="0" fontId="8" fillId="0" borderId="0" xfId="0" applyFont="1"/>
    <xf numFmtId="164" fontId="5" fillId="10" borderId="1" xfId="0" applyNumberFormat="1" applyFont="1" applyFill="1" applyBorder="1" applyAlignment="1" applyProtection="1">
      <alignment horizontal="left" vertical="center" wrapText="1"/>
      <protection hidden="1"/>
    </xf>
    <xf numFmtId="0" fontId="6" fillId="0" borderId="6" xfId="0" applyFont="1" applyBorder="1" applyAlignment="1" applyProtection="1">
      <alignment vertical="center"/>
      <protection hidden="1"/>
    </xf>
    <xf numFmtId="0" fontId="5" fillId="0" borderId="1" xfId="0" applyFont="1" applyBorder="1" applyAlignment="1">
      <alignment horizontal="center" vertical="center"/>
    </xf>
    <xf numFmtId="164" fontId="5" fillId="10" borderId="1" xfId="1" applyNumberFormat="1" applyFont="1" applyFill="1" applyBorder="1" applyAlignment="1" applyProtection="1">
      <alignment horizontal="left" vertical="center" wrapText="1"/>
      <protection hidden="1"/>
    </xf>
    <xf numFmtId="164" fontId="5" fillId="10" borderId="1" xfId="1" applyNumberFormat="1" applyFont="1" applyFill="1" applyBorder="1" applyAlignment="1" applyProtection="1">
      <alignment horizontal="left" vertical="center"/>
      <protection hidden="1"/>
    </xf>
    <xf numFmtId="164" fontId="5" fillId="10" borderId="1" xfId="1" applyNumberFormat="1" applyFont="1" applyFill="1" applyBorder="1" applyAlignment="1">
      <alignment horizontal="left" vertical="center"/>
    </xf>
    <xf numFmtId="0" fontId="5" fillId="4" borderId="1" xfId="0" applyFont="1" applyFill="1" applyBorder="1" applyAlignment="1">
      <alignment horizontal="center" vertical="center"/>
    </xf>
    <xf numFmtId="0" fontId="4" fillId="4" borderId="1" xfId="0" applyFont="1" applyFill="1" applyBorder="1" applyAlignment="1" applyProtection="1">
      <alignment horizontal="left" vertical="center" wrapText="1"/>
      <protection hidden="1"/>
    </xf>
    <xf numFmtId="0" fontId="4" fillId="0" borderId="1" xfId="0" applyFont="1" applyBorder="1" applyAlignment="1" applyProtection="1">
      <alignment horizontal="left" vertical="center" wrapText="1"/>
      <protection hidden="1"/>
    </xf>
    <xf numFmtId="0" fontId="5" fillId="0" borderId="1" xfId="0" applyFont="1" applyBorder="1" applyAlignment="1" applyProtection="1">
      <alignment horizontal="center" vertical="center" wrapText="1"/>
      <protection hidden="1"/>
    </xf>
    <xf numFmtId="0" fontId="4" fillId="0" borderId="1" xfId="0" applyFont="1" applyBorder="1" applyAlignment="1" applyProtection="1">
      <alignment horizontal="left" wrapText="1"/>
      <protection hidden="1"/>
    </xf>
    <xf numFmtId="0" fontId="4" fillId="0" borderId="1" xfId="0" applyFont="1" applyBorder="1" applyAlignment="1" applyProtection="1">
      <alignment vertical="center" wrapText="1"/>
      <protection hidden="1"/>
    </xf>
    <xf numFmtId="0" fontId="5" fillId="4" borderId="1" xfId="0" applyFont="1" applyFill="1" applyBorder="1" applyAlignment="1" applyProtection="1">
      <alignment horizontal="center" vertical="center"/>
      <protection hidden="1"/>
    </xf>
    <xf numFmtId="164" fontId="5" fillId="10" borderId="3" xfId="1" applyNumberFormat="1" applyFont="1" applyFill="1" applyBorder="1" applyAlignment="1">
      <alignment horizontal="left" vertical="center"/>
    </xf>
    <xf numFmtId="164" fontId="5" fillId="10" borderId="1" xfId="0" applyNumberFormat="1" applyFont="1" applyFill="1" applyBorder="1" applyAlignment="1">
      <alignment horizontal="left" vertical="center"/>
    </xf>
    <xf numFmtId="164" fontId="5" fillId="10" borderId="7" xfId="0" applyNumberFormat="1" applyFont="1" applyFill="1" applyBorder="1" applyAlignment="1">
      <alignment horizontal="left"/>
    </xf>
    <xf numFmtId="0" fontId="8" fillId="0" borderId="0" xfId="0" applyFont="1" applyProtection="1">
      <protection locked="0"/>
    </xf>
    <xf numFmtId="0" fontId="9" fillId="0" borderId="0" xfId="0" applyFont="1"/>
    <xf numFmtId="0" fontId="4" fillId="9" borderId="1" xfId="0" applyFont="1" applyFill="1" applyBorder="1" applyAlignment="1" applyProtection="1">
      <alignment horizontal="left" vertical="center" wrapText="1"/>
      <protection locked="0"/>
    </xf>
    <xf numFmtId="164" fontId="4" fillId="9" borderId="1" xfId="0" applyNumberFormat="1" applyFont="1" applyFill="1" applyBorder="1" applyAlignment="1" applyProtection="1">
      <alignment horizontal="left" vertical="center" wrapText="1"/>
      <protection locked="0"/>
    </xf>
    <xf numFmtId="0" fontId="5" fillId="9" borderId="7" xfId="0" applyFont="1" applyFill="1" applyBorder="1" applyAlignment="1" applyProtection="1">
      <alignment vertical="center"/>
      <protection locked="0"/>
    </xf>
    <xf numFmtId="164" fontId="5" fillId="9" borderId="1" xfId="0" applyNumberFormat="1" applyFont="1" applyFill="1" applyBorder="1" applyAlignment="1" applyProtection="1">
      <alignment vertical="center"/>
      <protection locked="0"/>
    </xf>
    <xf numFmtId="164" fontId="5" fillId="9" borderId="1" xfId="0" applyNumberFormat="1" applyFont="1" applyFill="1" applyBorder="1" applyAlignment="1" applyProtection="1">
      <alignment horizontal="left" vertical="center"/>
      <protection locked="0"/>
    </xf>
    <xf numFmtId="0" fontId="5" fillId="9" borderId="7" xfId="0" applyFont="1" applyFill="1" applyBorder="1" applyProtection="1">
      <protection locked="0"/>
    </xf>
    <xf numFmtId="164" fontId="5" fillId="9" borderId="1" xfId="0" applyNumberFormat="1" applyFont="1" applyFill="1" applyBorder="1" applyProtection="1">
      <protection locked="0"/>
    </xf>
    <xf numFmtId="164" fontId="5" fillId="9" borderId="1" xfId="1" applyNumberFormat="1" applyFont="1" applyFill="1" applyBorder="1" applyAlignment="1" applyProtection="1">
      <alignment horizontal="left" vertical="center"/>
      <protection locked="0"/>
    </xf>
    <xf numFmtId="0" fontId="5" fillId="9" borderId="1" xfId="0" applyFont="1" applyFill="1" applyBorder="1" applyProtection="1">
      <protection locked="0"/>
    </xf>
    <xf numFmtId="0" fontId="5" fillId="6" borderId="1" xfId="0" applyFont="1" applyFill="1" applyBorder="1" applyAlignment="1" applyProtection="1">
      <alignment horizontal="left" vertical="center" wrapText="1"/>
      <protection locked="0"/>
    </xf>
    <xf numFmtId="10" fontId="5" fillId="8" borderId="1" xfId="0" applyNumberFormat="1" applyFont="1" applyFill="1" applyBorder="1" applyAlignment="1" applyProtection="1">
      <alignment horizontal="left" vertical="center" wrapText="1"/>
      <protection locked="0"/>
    </xf>
    <xf numFmtId="0" fontId="5" fillId="8" borderId="1" xfId="0" applyFont="1" applyFill="1" applyBorder="1" applyProtection="1">
      <protection locked="0"/>
    </xf>
    <xf numFmtId="0" fontId="5" fillId="12" borderId="1" xfId="0" applyFont="1" applyFill="1" applyBorder="1" applyProtection="1">
      <protection locked="0"/>
    </xf>
    <xf numFmtId="0" fontId="5" fillId="5" borderId="1" xfId="0" applyFont="1" applyFill="1" applyBorder="1" applyAlignment="1" applyProtection="1">
      <alignment vertical="center"/>
      <protection locked="0"/>
    </xf>
    <xf numFmtId="0" fontId="5" fillId="12" borderId="1" xfId="0" applyFont="1" applyFill="1" applyBorder="1" applyAlignment="1" applyProtection="1">
      <alignment vertical="center"/>
      <protection locked="0"/>
    </xf>
    <xf numFmtId="0" fontId="5" fillId="9" borderId="1" xfId="0" applyFont="1" applyFill="1" applyBorder="1" applyAlignment="1" applyProtection="1">
      <alignment vertical="center"/>
      <protection locked="0"/>
    </xf>
    <xf numFmtId="0" fontId="5" fillId="5" borderId="1" xfId="0" applyFont="1" applyFill="1" applyBorder="1" applyProtection="1">
      <protection locked="0"/>
    </xf>
    <xf numFmtId="0" fontId="5" fillId="5" borderId="3" xfId="0" applyFont="1" applyFill="1" applyBorder="1" applyProtection="1">
      <protection locked="0"/>
    </xf>
    <xf numFmtId="0" fontId="5" fillId="12" borderId="3" xfId="0" applyFont="1" applyFill="1" applyBorder="1" applyProtection="1">
      <protection locked="0"/>
    </xf>
    <xf numFmtId="164" fontId="4" fillId="9" borderId="3" xfId="0" applyNumberFormat="1" applyFont="1" applyFill="1" applyBorder="1" applyAlignment="1" applyProtection="1">
      <alignment horizontal="left" vertical="center" wrapText="1"/>
      <protection locked="0"/>
    </xf>
    <xf numFmtId="0" fontId="9" fillId="6" borderId="1" xfId="0" applyFont="1" applyFill="1" applyBorder="1" applyAlignment="1">
      <alignment horizontal="left" vertical="center"/>
    </xf>
    <xf numFmtId="49" fontId="9" fillId="7" borderId="1" xfId="0" applyNumberFormat="1" applyFont="1" applyFill="1" applyBorder="1" applyAlignment="1" applyProtection="1">
      <alignment horizontal="left" vertical="center"/>
      <protection locked="0"/>
    </xf>
    <xf numFmtId="0" fontId="10" fillId="6" borderId="1" xfId="0" applyFont="1" applyFill="1" applyBorder="1" applyAlignment="1">
      <alignment horizontal="left" vertical="center" wrapText="1"/>
    </xf>
    <xf numFmtId="0" fontId="14" fillId="6" borderId="1" xfId="0" applyFont="1" applyFill="1" applyBorder="1" applyAlignment="1">
      <alignment horizontal="left" vertical="center" wrapText="1"/>
    </xf>
    <xf numFmtId="0" fontId="16" fillId="2" borderId="1" xfId="0" applyFont="1" applyFill="1" applyBorder="1" applyAlignment="1" applyProtection="1">
      <alignment vertical="center"/>
      <protection hidden="1"/>
    </xf>
    <xf numFmtId="0" fontId="1" fillId="2" borderId="1" xfId="0" applyFont="1" applyFill="1" applyBorder="1" applyAlignment="1" applyProtection="1">
      <alignment vertical="center"/>
      <protection hidden="1"/>
    </xf>
    <xf numFmtId="0" fontId="4" fillId="2" borderId="1" xfId="0" applyFont="1" applyFill="1" applyBorder="1" applyAlignment="1" applyProtection="1">
      <alignment vertical="center"/>
      <protection hidden="1"/>
    </xf>
    <xf numFmtId="0" fontId="2" fillId="2" borderId="1" xfId="0" applyFont="1" applyFill="1" applyBorder="1" applyAlignment="1" applyProtection="1">
      <alignment vertical="center"/>
      <protection hidden="1"/>
    </xf>
    <xf numFmtId="0" fontId="4" fillId="2" borderId="1" xfId="0" applyFont="1" applyFill="1" applyBorder="1" applyAlignment="1" applyProtection="1">
      <alignment vertical="center" wrapText="1"/>
      <protection hidden="1"/>
    </xf>
    <xf numFmtId="0" fontId="3" fillId="2" borderId="1" xfId="0" applyFont="1" applyFill="1" applyBorder="1" applyAlignment="1" applyProtection="1">
      <alignment vertical="center" wrapText="1"/>
      <protection hidden="1"/>
    </xf>
    <xf numFmtId="0" fontId="4" fillId="5" borderId="3" xfId="0" applyFont="1" applyFill="1" applyBorder="1" applyAlignment="1" applyProtection="1">
      <alignment horizontal="center" vertical="center" wrapText="1"/>
      <protection hidden="1"/>
    </xf>
    <xf numFmtId="0" fontId="4" fillId="5" borderId="5" xfId="0" applyFont="1" applyFill="1" applyBorder="1" applyAlignment="1" applyProtection="1">
      <alignment horizontal="center" vertical="center" wrapText="1"/>
      <protection hidden="1"/>
    </xf>
    <xf numFmtId="0" fontId="4" fillId="5" borderId="4" xfId="0" applyFont="1" applyFill="1" applyBorder="1" applyAlignment="1" applyProtection="1">
      <alignment horizontal="center" vertical="center" wrapText="1"/>
      <protection hidden="1"/>
    </xf>
    <xf numFmtId="0" fontId="16" fillId="3" borderId="2" xfId="0" applyFont="1" applyFill="1" applyBorder="1" applyAlignment="1" applyProtection="1">
      <alignment horizontal="left" vertical="center"/>
      <protection hidden="1"/>
    </xf>
    <xf numFmtId="0" fontId="3" fillId="3" borderId="9" xfId="0" applyFont="1" applyFill="1" applyBorder="1" applyAlignment="1" applyProtection="1">
      <alignment horizontal="left" vertical="center"/>
      <protection hidden="1"/>
    </xf>
    <xf numFmtId="0" fontId="4" fillId="8" borderId="1" xfId="0" applyFont="1" applyFill="1" applyBorder="1" applyAlignment="1" applyProtection="1">
      <alignment horizontal="center" vertical="center" wrapText="1"/>
      <protection hidden="1"/>
    </xf>
    <xf numFmtId="0" fontId="17" fillId="2" borderId="2" xfId="0" applyFont="1" applyFill="1" applyBorder="1" applyAlignment="1" applyProtection="1">
      <alignment horizontal="left" vertical="center" wrapText="1"/>
      <protection hidden="1"/>
    </xf>
    <xf numFmtId="0" fontId="15" fillId="2" borderId="8" xfId="0" applyFont="1" applyFill="1" applyBorder="1" applyAlignment="1" applyProtection="1">
      <alignment horizontal="left" vertical="center" wrapText="1"/>
      <protection hidden="1"/>
    </xf>
    <xf numFmtId="0" fontId="15" fillId="2" borderId="6" xfId="0" applyFont="1" applyFill="1" applyBorder="1" applyAlignment="1" applyProtection="1">
      <alignment horizontal="left" vertical="center" wrapText="1"/>
      <protection hidden="1"/>
    </xf>
    <xf numFmtId="0" fontId="7" fillId="4" borderId="1" xfId="0" applyFont="1" applyFill="1" applyBorder="1" applyAlignment="1" applyProtection="1">
      <alignment horizontal="center" vertical="center" wrapText="1"/>
      <protection hidden="1"/>
    </xf>
    <xf numFmtId="0" fontId="5" fillId="11" borderId="1" xfId="0" applyFont="1" applyFill="1" applyBorder="1" applyAlignment="1">
      <alignment horizontal="center" vertical="center" wrapText="1"/>
    </xf>
    <xf numFmtId="0" fontId="5" fillId="4" borderId="1" xfId="0" applyFont="1" applyFill="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pplyProtection="1">
      <alignment horizontal="center" vertical="center"/>
      <protection hidden="1"/>
    </xf>
    <xf numFmtId="0" fontId="16" fillId="9" borderId="2" xfId="0" applyFont="1" applyFill="1" applyBorder="1" applyAlignment="1" applyProtection="1">
      <alignment horizontal="center" vertical="center"/>
      <protection locked="0"/>
    </xf>
    <xf numFmtId="0" fontId="16" fillId="9" borderId="8" xfId="0" applyFont="1" applyFill="1" applyBorder="1" applyAlignment="1" applyProtection="1">
      <alignment horizontal="center" vertical="center"/>
      <protection locked="0"/>
    </xf>
    <xf numFmtId="0" fontId="16" fillId="9" borderId="7" xfId="0" applyFont="1" applyFill="1" applyBorder="1" applyAlignment="1" applyProtection="1">
      <alignment horizontal="center" vertical="center"/>
      <protection locked="0"/>
    </xf>
    <xf numFmtId="0" fontId="7" fillId="0" borderId="1" xfId="0" applyFont="1" applyBorder="1" applyAlignment="1" applyProtection="1">
      <alignment horizontal="center" vertical="center"/>
      <protection hidden="1"/>
    </xf>
    <xf numFmtId="0" fontId="7" fillId="4" borderId="1" xfId="0" applyFont="1" applyFill="1" applyBorder="1" applyAlignment="1" applyProtection="1">
      <alignment horizontal="center" vertical="center"/>
      <protection hidden="1"/>
    </xf>
    <xf numFmtId="0" fontId="4" fillId="6" borderId="3" xfId="0" applyFont="1" applyFill="1" applyBorder="1" applyAlignment="1" applyProtection="1">
      <alignment horizontal="center" vertical="center" wrapText="1"/>
      <protection hidden="1"/>
    </xf>
    <xf numFmtId="0" fontId="4" fillId="6" borderId="5" xfId="0" applyFont="1" applyFill="1" applyBorder="1" applyAlignment="1" applyProtection="1">
      <alignment horizontal="center" vertical="center" wrapText="1"/>
      <protection hidden="1"/>
    </xf>
  </cellXfs>
  <cellStyles count="12">
    <cellStyle name="Comma 2" xfId="8" xr:uid="{9C9BBABB-799E-4715-8BD9-057317EC7037}"/>
    <cellStyle name="Currency" xfId="1" builtinId="4"/>
    <cellStyle name="Currency 2" xfId="2" xr:uid="{A61984D8-7468-471E-A232-3FF2457F4B88}"/>
    <cellStyle name="Currency 3" xfId="7" xr:uid="{C016256A-5099-4ED4-9EE3-1C57631146CF}"/>
    <cellStyle name="Currency 3 2" xfId="11" xr:uid="{9A443E0E-3CF2-4362-8473-3211E5CA6AD8}"/>
    <cellStyle name="Normal" xfId="0" builtinId="0"/>
    <cellStyle name="Normal 2" xfId="3" xr:uid="{1085ED60-C9B2-4346-BEEE-DBE0EA95A332}"/>
    <cellStyle name="Normal 2 2" xfId="6" xr:uid="{2B92A13A-3B0E-4743-971A-B3240146E3C1}"/>
    <cellStyle name="Normal 2 2 2" xfId="10" xr:uid="{6CBA6390-5414-4C7E-92E3-53CAF7E37011}"/>
    <cellStyle name="Normal 3" xfId="4" xr:uid="{8795EE58-8B84-4F65-92AA-20C2363ACB84}"/>
    <cellStyle name="Normal 4" xfId="5" xr:uid="{A38BA962-44E7-4C54-A18A-4BB028E14F8E}"/>
    <cellStyle name="Normal 4 2" xfId="9" xr:uid="{0A1165B1-5A6E-4647-98BF-67302E0A7469}"/>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EDA25FDC-85F0-48CF-9A36-3333903DD027}">
      <tableStyleElement type="wholeTable" dxfId="1"/>
      <tableStyleElement type="headerRow" dxfId="0"/>
    </tableStyle>
  </tableStyles>
  <colors>
    <mruColors>
      <color rgb="FFFFFF99"/>
      <color rgb="FF94DCF8"/>
      <color rgb="FFB5E6A2"/>
      <color rgb="FFCCFF66"/>
      <color rgb="FFF8ACEB"/>
      <color rgb="FFF7C7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02816-CA77-4268-8990-9A104F8DF691}">
  <dimension ref="B2:L7"/>
  <sheetViews>
    <sheetView workbookViewId="0">
      <selection activeCell="G7" sqref="G7"/>
    </sheetView>
  </sheetViews>
  <sheetFormatPr defaultColWidth="9.109375" defaultRowHeight="13.8" x14ac:dyDescent="0.3"/>
  <cols>
    <col min="1" max="1" width="2.6640625" style="9" customWidth="1"/>
    <col min="2" max="2" width="49.44140625" style="9" bestFit="1" customWidth="1"/>
    <col min="3" max="4" width="9.109375" style="9"/>
    <col min="5" max="5" width="28.44140625" style="9" customWidth="1"/>
    <col min="6" max="6" width="9.109375" style="9"/>
    <col min="7" max="7" width="17.88671875" style="9" bestFit="1" customWidth="1"/>
    <col min="8" max="16384" width="9.109375" style="9"/>
  </cols>
  <sheetData>
    <row r="2" spans="2:12" x14ac:dyDescent="0.3">
      <c r="B2" s="27" t="s">
        <v>11</v>
      </c>
    </row>
    <row r="3" spans="2:12" x14ac:dyDescent="0.3">
      <c r="B3" s="27" t="s">
        <v>24</v>
      </c>
      <c r="G3" s="48" t="s">
        <v>12</v>
      </c>
      <c r="H3" s="49" t="s">
        <v>132</v>
      </c>
      <c r="I3" s="49"/>
      <c r="J3" s="49"/>
      <c r="K3" s="49"/>
      <c r="L3" s="49"/>
    </row>
    <row r="4" spans="2:12" x14ac:dyDescent="0.3">
      <c r="B4" s="27" t="s">
        <v>13</v>
      </c>
      <c r="G4" s="48"/>
      <c r="H4" s="49"/>
      <c r="I4" s="49"/>
      <c r="J4" s="49"/>
      <c r="K4" s="49"/>
      <c r="L4" s="49"/>
    </row>
    <row r="5" spans="2:12" x14ac:dyDescent="0.3">
      <c r="B5" s="27"/>
    </row>
    <row r="7" spans="2:12" ht="279" customHeight="1" x14ac:dyDescent="0.3">
      <c r="B7" s="50" t="s">
        <v>25</v>
      </c>
      <c r="C7" s="51"/>
      <c r="D7" s="51"/>
      <c r="E7" s="51"/>
      <c r="F7" s="26"/>
    </row>
  </sheetData>
  <sheetProtection algorithmName="SHA-512" hashValue="v9Xz+oljW7QEBPh9d0NUCnT7ZpCz6Jc9V6Q2zj3kt9oVmSGHp2EEizrHOSyeNkNdCK/HXoIbRNrXvcKv2pqLDg==" saltValue="lcAuHOqMEaGa/9wA9tSN9Q==" spinCount="100000" sheet="1" objects="1" scenarios="1"/>
  <mergeCells count="3">
    <mergeCell ref="G3:G4"/>
    <mergeCell ref="H3:L4"/>
    <mergeCell ref="B7:E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2868F-5E7D-4C0D-AE14-64CDD1216307}">
  <dimension ref="A1:AB92"/>
  <sheetViews>
    <sheetView tabSelected="1" zoomScale="80" zoomScaleNormal="80" workbookViewId="0">
      <selection activeCell="K92" sqref="K92"/>
    </sheetView>
  </sheetViews>
  <sheetFormatPr defaultRowHeight="14.4" x14ac:dyDescent="0.3"/>
  <cols>
    <col min="1" max="1" width="18.6640625" customWidth="1"/>
    <col min="2" max="2" width="16.88671875" customWidth="1"/>
    <col min="3" max="3" width="15" bestFit="1" customWidth="1"/>
    <col min="4" max="4" width="32.6640625" customWidth="1"/>
    <col min="5" max="5" width="18.109375" customWidth="1"/>
    <col min="6" max="6" width="21.109375" customWidth="1"/>
    <col min="7" max="7" width="24.88671875" customWidth="1"/>
    <col min="8" max="8" width="25.33203125" customWidth="1"/>
    <col min="9" max="9" width="25.44140625" customWidth="1"/>
    <col min="10" max="10" width="16.6640625" customWidth="1"/>
    <col min="11" max="11" width="11" customWidth="1"/>
    <col min="12" max="12" width="9.6640625" customWidth="1"/>
    <col min="13" max="13" width="20.33203125" customWidth="1"/>
    <col min="14" max="14" width="13.109375" customWidth="1"/>
    <col min="15" max="15" width="29" customWidth="1"/>
    <col min="16" max="16" width="27.88671875" customWidth="1"/>
    <col min="17" max="17" width="10.6640625" customWidth="1"/>
    <col min="18" max="18" width="8.44140625" customWidth="1"/>
    <col min="19" max="19" width="13.109375" hidden="1" customWidth="1"/>
    <col min="20" max="20" width="19.88671875" customWidth="1"/>
  </cols>
  <sheetData>
    <row r="1" spans="1:28" ht="24.6" x14ac:dyDescent="0.3">
      <c r="A1" s="52" t="s">
        <v>8</v>
      </c>
      <c r="B1" s="53"/>
      <c r="C1" s="53"/>
      <c r="D1" s="53"/>
      <c r="E1" s="53"/>
      <c r="F1" s="53"/>
      <c r="G1" s="53"/>
      <c r="H1" s="53"/>
      <c r="I1" s="53"/>
      <c r="J1" s="53"/>
      <c r="K1" s="53"/>
      <c r="L1" s="53"/>
      <c r="M1" s="53"/>
      <c r="N1" s="53"/>
      <c r="O1" s="53"/>
      <c r="P1" s="53"/>
      <c r="Q1" s="53"/>
      <c r="R1" s="53"/>
      <c r="S1" s="53"/>
      <c r="T1" s="53"/>
      <c r="U1" s="53"/>
      <c r="V1" s="53"/>
      <c r="W1" s="53"/>
      <c r="X1" s="53"/>
      <c r="Y1" s="53"/>
      <c r="Z1" s="53"/>
      <c r="AA1" s="53"/>
      <c r="AB1" s="53"/>
    </row>
    <row r="2" spans="1:28" ht="22.8" x14ac:dyDescent="0.3">
      <c r="A2" s="54" t="s">
        <v>124</v>
      </c>
      <c r="B2" s="55"/>
      <c r="C2" s="55"/>
      <c r="D2" s="55"/>
      <c r="E2" s="55"/>
      <c r="F2" s="55"/>
      <c r="G2" s="55"/>
      <c r="H2" s="55"/>
      <c r="I2" s="55"/>
      <c r="J2" s="55"/>
      <c r="K2" s="55"/>
      <c r="L2" s="55"/>
      <c r="M2" s="55"/>
      <c r="N2" s="55"/>
      <c r="O2" s="55"/>
      <c r="P2" s="55"/>
      <c r="Q2" s="55"/>
      <c r="R2" s="55"/>
      <c r="S2" s="55"/>
      <c r="T2" s="55"/>
      <c r="U2" s="55"/>
      <c r="V2" s="55"/>
      <c r="W2" s="55"/>
      <c r="X2" s="55"/>
      <c r="Y2" s="55"/>
      <c r="Z2" s="55"/>
      <c r="AA2" s="55"/>
      <c r="AB2" s="55"/>
    </row>
    <row r="3" spans="1:28" ht="21" x14ac:dyDescent="0.3">
      <c r="A3" s="56" t="s">
        <v>125</v>
      </c>
      <c r="B3" s="57"/>
      <c r="C3" s="57"/>
      <c r="D3" s="57"/>
      <c r="E3" s="57"/>
      <c r="F3" s="57"/>
      <c r="G3" s="57"/>
      <c r="H3" s="57"/>
      <c r="I3" s="57"/>
      <c r="J3" s="57"/>
      <c r="K3" s="57"/>
      <c r="L3" s="57"/>
      <c r="M3" s="57"/>
      <c r="N3" s="57"/>
      <c r="O3" s="57"/>
      <c r="P3" s="57"/>
      <c r="Q3" s="57"/>
      <c r="R3" s="57"/>
      <c r="S3" s="57"/>
      <c r="T3" s="57"/>
      <c r="U3" s="57"/>
      <c r="V3" s="57"/>
      <c r="W3" s="57"/>
      <c r="X3" s="57"/>
      <c r="Y3" s="57"/>
      <c r="Z3" s="57"/>
      <c r="AA3" s="57"/>
      <c r="AB3" s="57"/>
    </row>
    <row r="4" spans="1:28" ht="109.2" customHeight="1" x14ac:dyDescent="0.3">
      <c r="A4" s="64" t="s">
        <v>19</v>
      </c>
      <c r="B4" s="65"/>
      <c r="C4" s="65"/>
      <c r="D4" s="65"/>
      <c r="E4" s="65"/>
      <c r="F4" s="65"/>
      <c r="G4" s="65"/>
      <c r="H4" s="65"/>
      <c r="I4" s="65"/>
      <c r="J4" s="65"/>
      <c r="K4" s="65"/>
      <c r="L4" s="65"/>
      <c r="M4" s="65"/>
      <c r="N4" s="66"/>
      <c r="O4" s="65"/>
      <c r="P4" s="65"/>
      <c r="Q4" s="65"/>
      <c r="R4" s="65"/>
      <c r="S4" s="7"/>
      <c r="T4" s="8"/>
      <c r="U4" s="3"/>
      <c r="V4" s="3"/>
      <c r="W4" s="3"/>
      <c r="X4" s="3"/>
      <c r="Y4" s="3"/>
      <c r="Z4" s="3"/>
      <c r="AA4" s="3"/>
      <c r="AB4" s="3"/>
    </row>
    <row r="5" spans="1:28" ht="88.2" customHeight="1" x14ac:dyDescent="0.3">
      <c r="A5" s="61" t="s">
        <v>0</v>
      </c>
      <c r="B5" s="62"/>
      <c r="C5" s="72" t="s">
        <v>126</v>
      </c>
      <c r="D5" s="73"/>
      <c r="E5" s="73"/>
      <c r="F5" s="73"/>
      <c r="G5" s="73"/>
      <c r="H5" s="73"/>
      <c r="I5" s="73"/>
      <c r="J5" s="73"/>
      <c r="K5" s="73"/>
      <c r="L5" s="73"/>
      <c r="M5" s="73"/>
      <c r="N5" s="74"/>
      <c r="O5" s="5"/>
      <c r="P5" s="5"/>
      <c r="Q5" s="5"/>
      <c r="R5" s="5"/>
      <c r="S5" s="4"/>
      <c r="T5" s="6"/>
    </row>
    <row r="6" spans="1:28" ht="27.6" customHeight="1" x14ac:dyDescent="0.3">
      <c r="A6" s="58" t="s">
        <v>1</v>
      </c>
      <c r="B6" s="58" t="s">
        <v>2</v>
      </c>
      <c r="C6" s="58" t="s">
        <v>3</v>
      </c>
      <c r="D6" s="58" t="s">
        <v>4</v>
      </c>
      <c r="E6" s="58" t="s">
        <v>7</v>
      </c>
      <c r="F6" s="58" t="s">
        <v>16</v>
      </c>
      <c r="G6" s="58" t="s">
        <v>18</v>
      </c>
      <c r="H6" s="58" t="s">
        <v>9</v>
      </c>
      <c r="I6" s="58" t="s">
        <v>10</v>
      </c>
      <c r="J6" s="60" t="s">
        <v>17</v>
      </c>
      <c r="K6" s="77" t="s">
        <v>5</v>
      </c>
      <c r="L6" s="63"/>
      <c r="M6" s="58" t="s">
        <v>14</v>
      </c>
      <c r="N6" s="60" t="s">
        <v>15</v>
      </c>
    </row>
    <row r="7" spans="1:28" ht="30.6" customHeight="1" x14ac:dyDescent="0.3">
      <c r="A7" s="59"/>
      <c r="B7" s="59"/>
      <c r="C7" s="59"/>
      <c r="D7" s="59"/>
      <c r="E7" s="59"/>
      <c r="F7" s="59"/>
      <c r="G7" s="59"/>
      <c r="H7" s="59"/>
      <c r="I7" s="59"/>
      <c r="J7" s="59"/>
      <c r="K7" s="78"/>
      <c r="L7" s="63"/>
      <c r="M7" s="59"/>
      <c r="N7" s="59"/>
    </row>
    <row r="8" spans="1:28" ht="39" customHeight="1" x14ac:dyDescent="0.3">
      <c r="A8" s="68" t="s">
        <v>123</v>
      </c>
      <c r="B8" s="67" t="s">
        <v>111</v>
      </c>
      <c r="C8" s="2">
        <v>1</v>
      </c>
      <c r="D8" s="17" t="s">
        <v>26</v>
      </c>
      <c r="E8" s="28"/>
      <c r="F8" s="29"/>
      <c r="G8" s="29"/>
      <c r="H8" s="29"/>
      <c r="I8" s="29"/>
      <c r="J8" s="10">
        <f>SUM(G8:I8)</f>
        <v>0</v>
      </c>
      <c r="K8" s="37" t="s">
        <v>5</v>
      </c>
      <c r="L8" s="38"/>
      <c r="M8" s="29"/>
      <c r="N8" s="29"/>
    </row>
    <row r="9" spans="1:28" ht="39.6" customHeight="1" x14ac:dyDescent="0.3">
      <c r="A9" s="68"/>
      <c r="B9" s="67"/>
      <c r="C9" s="2">
        <v>2</v>
      </c>
      <c r="D9" s="17" t="s">
        <v>27</v>
      </c>
      <c r="E9" s="28"/>
      <c r="F9" s="29"/>
      <c r="G9" s="29"/>
      <c r="H9" s="29"/>
      <c r="I9" s="29"/>
      <c r="J9" s="10">
        <f t="shared" ref="J9:J25" si="0">SUM(G9:I9)</f>
        <v>0</v>
      </c>
      <c r="K9" s="37" t="s">
        <v>5</v>
      </c>
      <c r="L9" s="38"/>
      <c r="M9" s="29"/>
      <c r="N9" s="29"/>
    </row>
    <row r="10" spans="1:28" ht="33.6" customHeight="1" x14ac:dyDescent="0.3">
      <c r="A10" s="68"/>
      <c r="B10" s="67"/>
      <c r="C10" s="2">
        <v>3</v>
      </c>
      <c r="D10" s="17" t="s">
        <v>28</v>
      </c>
      <c r="E10" s="28"/>
      <c r="F10" s="29"/>
      <c r="G10" s="29"/>
      <c r="H10" s="29"/>
      <c r="I10" s="29"/>
      <c r="J10" s="10">
        <f t="shared" si="0"/>
        <v>0</v>
      </c>
      <c r="K10" s="37" t="s">
        <v>5</v>
      </c>
      <c r="L10" s="38"/>
      <c r="M10" s="29"/>
      <c r="N10" s="29"/>
    </row>
    <row r="11" spans="1:28" ht="47.4" customHeight="1" x14ac:dyDescent="0.3">
      <c r="A11" s="68"/>
      <c r="B11" s="67"/>
      <c r="C11" s="2">
        <v>4</v>
      </c>
      <c r="D11" s="17" t="s">
        <v>29</v>
      </c>
      <c r="E11" s="28"/>
      <c r="F11" s="29"/>
      <c r="G11" s="29"/>
      <c r="H11" s="29"/>
      <c r="I11" s="29"/>
      <c r="J11" s="10">
        <f t="shared" si="0"/>
        <v>0</v>
      </c>
      <c r="K11" s="37" t="s">
        <v>5</v>
      </c>
      <c r="L11" s="38"/>
      <c r="M11" s="29"/>
      <c r="N11" s="29"/>
    </row>
    <row r="12" spans="1:28" ht="36" customHeight="1" x14ac:dyDescent="0.3">
      <c r="A12" s="68"/>
      <c r="B12" s="75" t="s">
        <v>21</v>
      </c>
      <c r="C12" s="19">
        <v>5</v>
      </c>
      <c r="D12" s="20" t="s">
        <v>30</v>
      </c>
      <c r="E12" s="28"/>
      <c r="F12" s="29"/>
      <c r="G12" s="29"/>
      <c r="H12" s="29"/>
      <c r="I12" s="29"/>
      <c r="J12" s="10">
        <f t="shared" si="0"/>
        <v>0</v>
      </c>
      <c r="K12" s="37" t="s">
        <v>5</v>
      </c>
      <c r="L12" s="38"/>
      <c r="M12" s="29"/>
      <c r="N12" s="29"/>
    </row>
    <row r="13" spans="1:28" ht="38.4" customHeight="1" x14ac:dyDescent="0.3">
      <c r="A13" s="68"/>
      <c r="B13" s="75"/>
      <c r="C13" s="19">
        <v>6</v>
      </c>
      <c r="D13" s="18" t="s">
        <v>31</v>
      </c>
      <c r="E13" s="28"/>
      <c r="F13" s="29"/>
      <c r="G13" s="29"/>
      <c r="H13" s="29"/>
      <c r="I13" s="29"/>
      <c r="J13" s="10">
        <f t="shared" si="0"/>
        <v>0</v>
      </c>
      <c r="K13" s="37" t="s">
        <v>5</v>
      </c>
      <c r="L13" s="38"/>
      <c r="M13" s="29"/>
      <c r="N13" s="29"/>
    </row>
    <row r="14" spans="1:28" ht="44.4" customHeight="1" x14ac:dyDescent="0.3">
      <c r="A14" s="68"/>
      <c r="B14" s="75"/>
      <c r="C14" s="19">
        <v>7</v>
      </c>
      <c r="D14" s="18" t="s">
        <v>32</v>
      </c>
      <c r="E14" s="28"/>
      <c r="F14" s="29"/>
      <c r="G14" s="29"/>
      <c r="H14" s="29"/>
      <c r="I14" s="29"/>
      <c r="J14" s="10">
        <f t="shared" si="0"/>
        <v>0</v>
      </c>
      <c r="K14" s="37" t="s">
        <v>5</v>
      </c>
      <c r="L14" s="38"/>
      <c r="M14" s="29"/>
      <c r="N14" s="29"/>
    </row>
    <row r="15" spans="1:28" ht="54" customHeight="1" x14ac:dyDescent="0.3">
      <c r="A15" s="68"/>
      <c r="B15" s="75"/>
      <c r="C15" s="19">
        <v>8</v>
      </c>
      <c r="D15" s="21" t="s">
        <v>33</v>
      </c>
      <c r="E15" s="28"/>
      <c r="F15" s="29"/>
      <c r="G15" s="29"/>
      <c r="H15" s="29"/>
      <c r="I15" s="29"/>
      <c r="J15" s="10">
        <f t="shared" si="0"/>
        <v>0</v>
      </c>
      <c r="K15" s="37" t="s">
        <v>5</v>
      </c>
      <c r="L15" s="38"/>
      <c r="M15" s="29"/>
      <c r="N15" s="29"/>
    </row>
    <row r="16" spans="1:28" ht="46.95" customHeight="1" x14ac:dyDescent="0.3">
      <c r="A16" s="68"/>
      <c r="B16" s="75"/>
      <c r="C16" s="19">
        <v>9</v>
      </c>
      <c r="D16" s="18" t="s">
        <v>34</v>
      </c>
      <c r="E16" s="28"/>
      <c r="F16" s="29"/>
      <c r="G16" s="29"/>
      <c r="H16" s="29"/>
      <c r="I16" s="29"/>
      <c r="J16" s="10">
        <f t="shared" si="0"/>
        <v>0</v>
      </c>
      <c r="K16" s="37" t="s">
        <v>5</v>
      </c>
      <c r="L16" s="38"/>
      <c r="M16" s="29"/>
      <c r="N16" s="29"/>
    </row>
    <row r="17" spans="1:14" ht="41.4" customHeight="1" x14ac:dyDescent="0.3">
      <c r="A17" s="68"/>
      <c r="B17" s="76" t="s">
        <v>22</v>
      </c>
      <c r="C17" s="2">
        <v>10</v>
      </c>
      <c r="D17" s="17" t="s">
        <v>35</v>
      </c>
      <c r="E17" s="28"/>
      <c r="F17" s="29"/>
      <c r="G17" s="29"/>
      <c r="H17" s="29"/>
      <c r="I17" s="29"/>
      <c r="J17" s="10">
        <f t="shared" si="0"/>
        <v>0</v>
      </c>
      <c r="K17" s="37" t="s">
        <v>5</v>
      </c>
      <c r="L17" s="38"/>
      <c r="M17" s="29"/>
      <c r="N17" s="29"/>
    </row>
    <row r="18" spans="1:14" ht="37.200000000000003" customHeight="1" x14ac:dyDescent="0.3">
      <c r="A18" s="68"/>
      <c r="B18" s="76"/>
      <c r="C18" s="2">
        <v>11</v>
      </c>
      <c r="D18" s="17" t="s">
        <v>36</v>
      </c>
      <c r="E18" s="28"/>
      <c r="F18" s="29"/>
      <c r="G18" s="29"/>
      <c r="H18" s="29"/>
      <c r="I18" s="29"/>
      <c r="J18" s="10">
        <f t="shared" si="0"/>
        <v>0</v>
      </c>
      <c r="K18" s="37" t="s">
        <v>5</v>
      </c>
      <c r="L18" s="38"/>
      <c r="M18" s="29"/>
      <c r="N18" s="29"/>
    </row>
    <row r="19" spans="1:14" ht="49.2" customHeight="1" x14ac:dyDescent="0.3">
      <c r="A19" s="68"/>
      <c r="B19" s="76"/>
      <c r="C19" s="2">
        <v>12</v>
      </c>
      <c r="D19" s="17" t="s">
        <v>37</v>
      </c>
      <c r="E19" s="28"/>
      <c r="F19" s="29"/>
      <c r="G19" s="29"/>
      <c r="H19" s="29"/>
      <c r="I19" s="29"/>
      <c r="J19" s="10">
        <f t="shared" si="0"/>
        <v>0</v>
      </c>
      <c r="K19" s="37" t="s">
        <v>5</v>
      </c>
      <c r="L19" s="38"/>
      <c r="M19" s="29"/>
      <c r="N19" s="29"/>
    </row>
    <row r="20" spans="1:14" ht="30.6" customHeight="1" x14ac:dyDescent="0.3">
      <c r="A20" s="68"/>
      <c r="B20" s="76"/>
      <c r="C20" s="2">
        <v>13</v>
      </c>
      <c r="D20" s="17" t="s">
        <v>38</v>
      </c>
      <c r="E20" s="28"/>
      <c r="F20" s="29"/>
      <c r="G20" s="29"/>
      <c r="H20" s="29"/>
      <c r="I20" s="29"/>
      <c r="J20" s="10">
        <f t="shared" si="0"/>
        <v>0</v>
      </c>
      <c r="K20" s="37" t="s">
        <v>5</v>
      </c>
      <c r="L20" s="38"/>
      <c r="M20" s="29"/>
      <c r="N20" s="29"/>
    </row>
    <row r="21" spans="1:14" ht="49.95" customHeight="1" x14ac:dyDescent="0.3">
      <c r="A21" s="68"/>
      <c r="B21" s="76"/>
      <c r="C21" s="2">
        <v>14</v>
      </c>
      <c r="D21" s="17" t="s">
        <v>39</v>
      </c>
      <c r="E21" s="28"/>
      <c r="F21" s="29"/>
      <c r="G21" s="29"/>
      <c r="H21" s="29"/>
      <c r="I21" s="29"/>
      <c r="J21" s="10">
        <f t="shared" si="0"/>
        <v>0</v>
      </c>
      <c r="K21" s="37" t="s">
        <v>5</v>
      </c>
      <c r="L21" s="38"/>
      <c r="M21" s="29"/>
      <c r="N21" s="29"/>
    </row>
    <row r="22" spans="1:14" ht="49.95" customHeight="1" x14ac:dyDescent="0.3">
      <c r="A22" s="68"/>
      <c r="B22" s="75" t="s">
        <v>23</v>
      </c>
      <c r="C22" s="19">
        <v>15</v>
      </c>
      <c r="D22" s="18" t="s">
        <v>40</v>
      </c>
      <c r="E22" s="28"/>
      <c r="F22" s="29"/>
      <c r="G22" s="29"/>
      <c r="H22" s="29"/>
      <c r="I22" s="29"/>
      <c r="J22" s="10">
        <f t="shared" si="0"/>
        <v>0</v>
      </c>
      <c r="K22" s="37" t="s">
        <v>5</v>
      </c>
      <c r="L22" s="38"/>
      <c r="M22" s="29"/>
      <c r="N22" s="29"/>
    </row>
    <row r="23" spans="1:14" ht="36" customHeight="1" x14ac:dyDescent="0.3">
      <c r="A23" s="68"/>
      <c r="B23" s="75"/>
      <c r="C23" s="19">
        <v>16</v>
      </c>
      <c r="D23" s="18" t="s">
        <v>41</v>
      </c>
      <c r="E23" s="28"/>
      <c r="F23" s="29"/>
      <c r="G23" s="29"/>
      <c r="H23" s="29"/>
      <c r="I23" s="29"/>
      <c r="J23" s="10">
        <f t="shared" si="0"/>
        <v>0</v>
      </c>
      <c r="K23" s="37" t="s">
        <v>5</v>
      </c>
      <c r="L23" s="38"/>
      <c r="M23" s="29"/>
      <c r="N23" s="29"/>
    </row>
    <row r="24" spans="1:14" ht="64.95" customHeight="1" x14ac:dyDescent="0.3">
      <c r="A24" s="68"/>
      <c r="B24" s="76" t="s">
        <v>6</v>
      </c>
      <c r="C24" s="2">
        <v>17</v>
      </c>
      <c r="D24" s="17" t="s">
        <v>42</v>
      </c>
      <c r="E24" s="28"/>
      <c r="F24" s="29"/>
      <c r="G24" s="29"/>
      <c r="H24" s="29"/>
      <c r="I24" s="29"/>
      <c r="J24" s="10">
        <f t="shared" si="0"/>
        <v>0</v>
      </c>
      <c r="K24" s="37" t="s">
        <v>5</v>
      </c>
      <c r="L24" s="38"/>
      <c r="M24" s="29"/>
      <c r="N24" s="29"/>
    </row>
    <row r="25" spans="1:14" ht="54" customHeight="1" x14ac:dyDescent="0.3">
      <c r="A25" s="68"/>
      <c r="B25" s="76"/>
      <c r="C25" s="2">
        <v>18</v>
      </c>
      <c r="D25" s="17" t="s">
        <v>43</v>
      </c>
      <c r="E25" s="28"/>
      <c r="F25" s="29"/>
      <c r="G25" s="29"/>
      <c r="H25" s="29"/>
      <c r="I25" s="29"/>
      <c r="J25" s="13">
        <f t="shared" si="0"/>
        <v>0</v>
      </c>
      <c r="K25" s="37" t="s">
        <v>5</v>
      </c>
      <c r="L25" s="39"/>
      <c r="M25" s="29"/>
      <c r="N25" s="29"/>
    </row>
    <row r="26" spans="1:14" ht="45.6" customHeight="1" x14ac:dyDescent="0.3">
      <c r="A26" s="68"/>
      <c r="B26" s="76"/>
      <c r="C26" s="2">
        <v>19</v>
      </c>
      <c r="D26" s="17" t="s">
        <v>44</v>
      </c>
      <c r="E26" s="28"/>
      <c r="F26" s="29"/>
      <c r="G26" s="29"/>
      <c r="H26" s="29"/>
      <c r="I26" s="29"/>
      <c r="J26" s="13">
        <f t="shared" ref="J26:J36" si="1">SUM(G26:I26)</f>
        <v>0</v>
      </c>
      <c r="K26" s="37" t="s">
        <v>5</v>
      </c>
      <c r="L26" s="40"/>
      <c r="M26" s="29"/>
      <c r="N26" s="29"/>
    </row>
    <row r="27" spans="1:14" ht="39" customHeight="1" x14ac:dyDescent="0.3">
      <c r="A27" s="68"/>
      <c r="B27" s="76"/>
      <c r="C27" s="22">
        <v>20</v>
      </c>
      <c r="D27" s="17" t="s">
        <v>45</v>
      </c>
      <c r="E27" s="30"/>
      <c r="F27" s="31"/>
      <c r="G27" s="32"/>
      <c r="H27" s="32"/>
      <c r="I27" s="32"/>
      <c r="J27" s="14">
        <f t="shared" si="1"/>
        <v>0</v>
      </c>
      <c r="K27" s="41" t="s">
        <v>5</v>
      </c>
      <c r="L27" s="42"/>
      <c r="M27" s="43"/>
      <c r="N27" s="29"/>
    </row>
    <row r="28" spans="1:14" ht="50.4" customHeight="1" x14ac:dyDescent="0.3">
      <c r="A28" s="68"/>
      <c r="B28" s="76"/>
      <c r="C28" s="16">
        <v>21</v>
      </c>
      <c r="D28" s="17" t="s">
        <v>46</v>
      </c>
      <c r="E28" s="33"/>
      <c r="F28" s="34"/>
      <c r="G28" s="35"/>
      <c r="H28" s="35"/>
      <c r="I28" s="35"/>
      <c r="J28" s="15">
        <f t="shared" si="1"/>
        <v>0</v>
      </c>
      <c r="K28" s="44" t="s">
        <v>5</v>
      </c>
      <c r="L28" s="40"/>
      <c r="M28" s="36"/>
      <c r="N28" s="29"/>
    </row>
    <row r="29" spans="1:14" ht="36" customHeight="1" x14ac:dyDescent="0.3">
      <c r="A29" s="68"/>
      <c r="B29" s="71" t="s">
        <v>112</v>
      </c>
      <c r="C29" s="12">
        <v>22</v>
      </c>
      <c r="D29" s="18" t="s">
        <v>47</v>
      </c>
      <c r="E29" s="33"/>
      <c r="F29" s="34"/>
      <c r="G29" s="32"/>
      <c r="H29" s="32"/>
      <c r="I29" s="32"/>
      <c r="J29" s="15">
        <f t="shared" si="1"/>
        <v>0</v>
      </c>
      <c r="K29" s="44" t="s">
        <v>5</v>
      </c>
      <c r="L29" s="40"/>
      <c r="M29" s="36"/>
      <c r="N29" s="29"/>
    </row>
    <row r="30" spans="1:14" ht="38.4" customHeight="1" x14ac:dyDescent="0.3">
      <c r="A30" s="68"/>
      <c r="B30" s="71"/>
      <c r="C30" s="12">
        <v>23</v>
      </c>
      <c r="D30" s="18" t="s">
        <v>48</v>
      </c>
      <c r="E30" s="33"/>
      <c r="F30" s="34"/>
      <c r="G30" s="32"/>
      <c r="H30" s="32"/>
      <c r="I30" s="32"/>
      <c r="J30" s="15">
        <f t="shared" si="1"/>
        <v>0</v>
      </c>
      <c r="K30" s="44" t="s">
        <v>5</v>
      </c>
      <c r="L30" s="40"/>
      <c r="M30" s="36"/>
      <c r="N30" s="29"/>
    </row>
    <row r="31" spans="1:14" ht="36.6" customHeight="1" x14ac:dyDescent="0.3">
      <c r="A31" s="68"/>
      <c r="B31" s="71"/>
      <c r="C31" s="12">
        <v>24</v>
      </c>
      <c r="D31" s="18" t="s">
        <v>49</v>
      </c>
      <c r="E31" s="33"/>
      <c r="F31" s="34"/>
      <c r="G31" s="32"/>
      <c r="H31" s="32"/>
      <c r="I31" s="32"/>
      <c r="J31" s="15">
        <f t="shared" si="1"/>
        <v>0</v>
      </c>
      <c r="K31" s="44" t="s">
        <v>5</v>
      </c>
      <c r="L31" s="40"/>
      <c r="M31" s="36"/>
      <c r="N31" s="29"/>
    </row>
    <row r="32" spans="1:14" ht="33" customHeight="1" x14ac:dyDescent="0.3">
      <c r="A32" s="68"/>
      <c r="B32" s="71"/>
      <c r="C32" s="12">
        <v>25</v>
      </c>
      <c r="D32" s="18" t="s">
        <v>50</v>
      </c>
      <c r="E32" s="33"/>
      <c r="F32" s="34"/>
      <c r="G32" s="32"/>
      <c r="H32" s="32"/>
      <c r="I32" s="32"/>
      <c r="J32" s="15">
        <f t="shared" si="1"/>
        <v>0</v>
      </c>
      <c r="K32" s="44" t="s">
        <v>5</v>
      </c>
      <c r="L32" s="40"/>
      <c r="M32" s="36"/>
      <c r="N32" s="29"/>
    </row>
    <row r="33" spans="1:28" ht="41.4" customHeight="1" x14ac:dyDescent="0.3">
      <c r="A33" s="68"/>
      <c r="B33" s="71"/>
      <c r="C33" s="12">
        <v>26</v>
      </c>
      <c r="D33" s="18" t="s">
        <v>51</v>
      </c>
      <c r="E33" s="33"/>
      <c r="F33" s="34"/>
      <c r="G33" s="32"/>
      <c r="H33" s="32"/>
      <c r="I33" s="32"/>
      <c r="J33" s="15">
        <f t="shared" si="1"/>
        <v>0</v>
      </c>
      <c r="K33" s="44" t="s">
        <v>5</v>
      </c>
      <c r="L33" s="40"/>
      <c r="M33" s="36"/>
      <c r="N33" s="29"/>
    </row>
    <row r="34" spans="1:28" ht="43.95" customHeight="1" x14ac:dyDescent="0.3">
      <c r="A34" s="68"/>
      <c r="B34" s="71"/>
      <c r="C34" s="12">
        <v>27</v>
      </c>
      <c r="D34" s="18" t="s">
        <v>52</v>
      </c>
      <c r="E34" s="33"/>
      <c r="F34" s="34"/>
      <c r="G34" s="32"/>
      <c r="H34" s="32"/>
      <c r="I34" s="32"/>
      <c r="J34" s="23">
        <f t="shared" si="1"/>
        <v>0</v>
      </c>
      <c r="K34" s="45" t="s">
        <v>5</v>
      </c>
      <c r="L34" s="46"/>
      <c r="M34" s="36"/>
      <c r="N34" s="47"/>
    </row>
    <row r="35" spans="1:28" ht="31.2" customHeight="1" x14ac:dyDescent="0.3">
      <c r="A35" s="68"/>
      <c r="B35" s="71"/>
      <c r="C35" s="12">
        <v>28</v>
      </c>
      <c r="D35" s="18" t="s">
        <v>53</v>
      </c>
      <c r="E35" s="33"/>
      <c r="F35" s="34"/>
      <c r="G35" s="32"/>
      <c r="H35" s="32"/>
      <c r="I35" s="32"/>
      <c r="J35" s="15">
        <f t="shared" si="1"/>
        <v>0</v>
      </c>
      <c r="K35" s="44" t="s">
        <v>5</v>
      </c>
      <c r="L35" s="40"/>
      <c r="M35" s="36"/>
      <c r="N35" s="43"/>
      <c r="O35" s="11"/>
      <c r="P35" s="11"/>
      <c r="Q35" s="11"/>
      <c r="R35" s="11"/>
      <c r="S35" s="11"/>
      <c r="T35" s="11"/>
      <c r="U35" s="1"/>
      <c r="V35" s="1"/>
      <c r="W35" s="1"/>
      <c r="X35" s="1"/>
      <c r="Y35" s="1"/>
      <c r="Z35" s="1"/>
      <c r="AA35" s="1"/>
      <c r="AB35" s="1"/>
    </row>
    <row r="36" spans="1:28" ht="31.2" customHeight="1" x14ac:dyDescent="0.3">
      <c r="A36" s="68"/>
      <c r="B36" s="71"/>
      <c r="C36" s="12">
        <v>29</v>
      </c>
      <c r="D36" s="18" t="s">
        <v>54</v>
      </c>
      <c r="E36" s="36"/>
      <c r="F36" s="34"/>
      <c r="G36" s="32"/>
      <c r="H36" s="32"/>
      <c r="I36" s="32"/>
      <c r="J36" s="15">
        <f t="shared" si="1"/>
        <v>0</v>
      </c>
      <c r="K36" s="44" t="s">
        <v>5</v>
      </c>
      <c r="L36" s="40"/>
      <c r="M36" s="36"/>
      <c r="N36" s="36"/>
    </row>
    <row r="37" spans="1:28" ht="42" customHeight="1" x14ac:dyDescent="0.3">
      <c r="A37" s="68"/>
      <c r="B37" s="71"/>
      <c r="C37" s="12">
        <v>30</v>
      </c>
      <c r="D37" s="18" t="s">
        <v>55</v>
      </c>
      <c r="E37" s="36"/>
      <c r="F37" s="34"/>
      <c r="G37" s="32"/>
      <c r="H37" s="32"/>
      <c r="I37" s="32"/>
      <c r="J37" s="24">
        <f>SUM(G37:I37)</f>
        <v>0</v>
      </c>
      <c r="K37" s="44" t="s">
        <v>5</v>
      </c>
      <c r="L37" s="40"/>
      <c r="M37" s="36"/>
      <c r="N37" s="36"/>
    </row>
    <row r="38" spans="1:28" ht="60" customHeight="1" x14ac:dyDescent="0.3">
      <c r="A38" s="68"/>
      <c r="B38" s="69" t="s">
        <v>113</v>
      </c>
      <c r="C38" s="16">
        <v>31</v>
      </c>
      <c r="D38" s="17" t="s">
        <v>56</v>
      </c>
      <c r="E38" s="36" t="s">
        <v>127</v>
      </c>
      <c r="F38" s="34">
        <v>42830</v>
      </c>
      <c r="G38" s="32">
        <v>39137</v>
      </c>
      <c r="H38" s="32">
        <v>270</v>
      </c>
      <c r="I38" s="32" t="s">
        <v>128</v>
      </c>
      <c r="J38" s="25">
        <f>SUM(G38:I38)</f>
        <v>39407</v>
      </c>
      <c r="K38" s="44"/>
      <c r="L38" s="40"/>
      <c r="M38" s="36" t="s">
        <v>129</v>
      </c>
      <c r="N38" s="36" t="s">
        <v>130</v>
      </c>
    </row>
    <row r="39" spans="1:28" ht="31.2" customHeight="1" x14ac:dyDescent="0.3">
      <c r="A39" s="68"/>
      <c r="B39" s="69"/>
      <c r="C39" s="16">
        <v>32</v>
      </c>
      <c r="D39" s="17" t="s">
        <v>57</v>
      </c>
      <c r="E39" s="36" t="s">
        <v>127</v>
      </c>
      <c r="F39" s="34">
        <v>27495</v>
      </c>
      <c r="G39" s="32">
        <v>26384</v>
      </c>
      <c r="H39" s="32">
        <v>270</v>
      </c>
      <c r="I39" s="32" t="s">
        <v>131</v>
      </c>
      <c r="J39" s="23">
        <f t="shared" ref="J39:J46" si="2">SUM(G39:I39)</f>
        <v>26654</v>
      </c>
      <c r="K39" s="44"/>
      <c r="L39" s="40"/>
      <c r="M39" s="36" t="s">
        <v>129</v>
      </c>
      <c r="N39" s="36" t="s">
        <v>130</v>
      </c>
    </row>
    <row r="40" spans="1:28" ht="36.6" customHeight="1" x14ac:dyDescent="0.3">
      <c r="A40" s="68"/>
      <c r="B40" s="70" t="s">
        <v>114</v>
      </c>
      <c r="C40" s="12">
        <v>33</v>
      </c>
      <c r="D40" s="18" t="s">
        <v>58</v>
      </c>
      <c r="E40" s="36"/>
      <c r="F40" s="34"/>
      <c r="G40" s="32"/>
      <c r="H40" s="32"/>
      <c r="I40" s="32"/>
      <c r="J40" s="15">
        <f t="shared" si="2"/>
        <v>0</v>
      </c>
      <c r="K40" s="44" t="s">
        <v>5</v>
      </c>
      <c r="L40" s="40"/>
      <c r="M40" s="36"/>
      <c r="N40" s="36"/>
    </row>
    <row r="41" spans="1:28" ht="30" customHeight="1" x14ac:dyDescent="0.3">
      <c r="A41" s="68"/>
      <c r="B41" s="70"/>
      <c r="C41" s="12">
        <v>34</v>
      </c>
      <c r="D41" s="18" t="s">
        <v>59</v>
      </c>
      <c r="E41" s="36"/>
      <c r="F41" s="34"/>
      <c r="G41" s="32"/>
      <c r="H41" s="32"/>
      <c r="I41" s="32"/>
      <c r="J41" s="15">
        <f t="shared" si="2"/>
        <v>0</v>
      </c>
      <c r="K41" s="44" t="s">
        <v>5</v>
      </c>
      <c r="L41" s="40"/>
      <c r="M41" s="36"/>
      <c r="N41" s="36"/>
    </row>
    <row r="42" spans="1:28" ht="26.4" customHeight="1" x14ac:dyDescent="0.3">
      <c r="A42" s="68"/>
      <c r="B42" s="70"/>
      <c r="C42" s="12">
        <v>35</v>
      </c>
      <c r="D42" s="18" t="s">
        <v>60</v>
      </c>
      <c r="E42" s="36"/>
      <c r="F42" s="34"/>
      <c r="G42" s="32"/>
      <c r="H42" s="32"/>
      <c r="I42" s="32"/>
      <c r="J42" s="24">
        <f>SUM(G42:I42)</f>
        <v>0</v>
      </c>
      <c r="K42" s="44" t="s">
        <v>5</v>
      </c>
      <c r="L42" s="40"/>
      <c r="M42" s="36"/>
      <c r="N42" s="36"/>
    </row>
    <row r="43" spans="1:28" ht="36.6" customHeight="1" x14ac:dyDescent="0.3">
      <c r="A43" s="68"/>
      <c r="B43" s="70"/>
      <c r="C43" s="12">
        <v>36</v>
      </c>
      <c r="D43" s="18" t="s">
        <v>61</v>
      </c>
      <c r="E43" s="36"/>
      <c r="F43" s="34"/>
      <c r="G43" s="32"/>
      <c r="H43" s="32"/>
      <c r="I43" s="32"/>
      <c r="J43" s="25">
        <f>SUM(G43:I43)</f>
        <v>0</v>
      </c>
      <c r="K43" s="44" t="s">
        <v>5</v>
      </c>
      <c r="L43" s="40"/>
      <c r="M43" s="36"/>
      <c r="N43" s="36"/>
    </row>
    <row r="44" spans="1:28" ht="29.4" customHeight="1" x14ac:dyDescent="0.3">
      <c r="A44" s="68"/>
      <c r="B44" s="70"/>
      <c r="C44" s="12">
        <v>37</v>
      </c>
      <c r="D44" s="18" t="s">
        <v>62</v>
      </c>
      <c r="E44" s="36"/>
      <c r="F44" s="34"/>
      <c r="G44" s="32"/>
      <c r="H44" s="32"/>
      <c r="I44" s="32"/>
      <c r="J44" s="23">
        <f t="shared" si="2"/>
        <v>0</v>
      </c>
      <c r="K44" s="44" t="s">
        <v>5</v>
      </c>
      <c r="L44" s="40"/>
      <c r="M44" s="36"/>
      <c r="N44" s="36"/>
    </row>
    <row r="45" spans="1:28" ht="27" customHeight="1" x14ac:dyDescent="0.3">
      <c r="A45" s="68"/>
      <c r="B45" s="70"/>
      <c r="C45" s="12">
        <v>38</v>
      </c>
      <c r="D45" s="18" t="s">
        <v>63</v>
      </c>
      <c r="E45" s="36"/>
      <c r="F45" s="34"/>
      <c r="G45" s="32"/>
      <c r="H45" s="32"/>
      <c r="I45" s="32"/>
      <c r="J45" s="15">
        <f t="shared" si="2"/>
        <v>0</v>
      </c>
      <c r="K45" s="44" t="s">
        <v>5</v>
      </c>
      <c r="L45" s="40"/>
      <c r="M45" s="36"/>
      <c r="N45" s="36"/>
    </row>
    <row r="46" spans="1:28" ht="30" customHeight="1" x14ac:dyDescent="0.3">
      <c r="A46" s="68"/>
      <c r="B46" s="69" t="s">
        <v>115</v>
      </c>
      <c r="C46" s="16">
        <v>39</v>
      </c>
      <c r="D46" s="17" t="s">
        <v>64</v>
      </c>
      <c r="E46" s="36"/>
      <c r="F46" s="34"/>
      <c r="G46" s="32"/>
      <c r="H46" s="32"/>
      <c r="I46" s="32"/>
      <c r="J46" s="15">
        <f t="shared" si="2"/>
        <v>0</v>
      </c>
      <c r="K46" s="44" t="s">
        <v>5</v>
      </c>
      <c r="L46" s="40"/>
      <c r="M46" s="36"/>
      <c r="N46" s="36"/>
    </row>
    <row r="47" spans="1:28" ht="29.4" customHeight="1" x14ac:dyDescent="0.3">
      <c r="A47" s="68"/>
      <c r="B47" s="69"/>
      <c r="C47" s="16">
        <v>40</v>
      </c>
      <c r="D47" s="17" t="s">
        <v>65</v>
      </c>
      <c r="E47" s="36"/>
      <c r="F47" s="34"/>
      <c r="G47" s="32"/>
      <c r="H47" s="32"/>
      <c r="I47" s="32"/>
      <c r="J47" s="24">
        <f>SUM(G47:I47)</f>
        <v>0</v>
      </c>
      <c r="K47" s="44" t="s">
        <v>5</v>
      </c>
      <c r="L47" s="40"/>
      <c r="M47" s="36"/>
      <c r="N47" s="36"/>
    </row>
    <row r="48" spans="1:28" ht="33" customHeight="1" x14ac:dyDescent="0.3">
      <c r="A48" s="68"/>
      <c r="B48" s="69"/>
      <c r="C48" s="16">
        <v>41</v>
      </c>
      <c r="D48" s="17" t="s">
        <v>66</v>
      </c>
      <c r="E48" s="36"/>
      <c r="F48" s="34"/>
      <c r="G48" s="32"/>
      <c r="H48" s="32"/>
      <c r="I48" s="32"/>
      <c r="J48" s="25">
        <f>SUM(G48:I48)</f>
        <v>0</v>
      </c>
      <c r="K48" s="44" t="s">
        <v>5</v>
      </c>
      <c r="L48" s="40"/>
      <c r="M48" s="36"/>
      <c r="N48" s="36"/>
    </row>
    <row r="49" spans="1:14" ht="27.6" customHeight="1" x14ac:dyDescent="0.3">
      <c r="A49" s="68"/>
      <c r="B49" s="69"/>
      <c r="C49" s="16">
        <v>42</v>
      </c>
      <c r="D49" s="17" t="s">
        <v>67</v>
      </c>
      <c r="E49" s="36"/>
      <c r="F49" s="34"/>
      <c r="G49" s="32"/>
      <c r="H49" s="32"/>
      <c r="I49" s="32"/>
      <c r="J49" s="23">
        <f t="shared" ref="J49:J51" si="3">SUM(G49:I49)</f>
        <v>0</v>
      </c>
      <c r="K49" s="44" t="s">
        <v>5</v>
      </c>
      <c r="L49" s="40"/>
      <c r="M49" s="36"/>
      <c r="N49" s="36"/>
    </row>
    <row r="50" spans="1:14" ht="30.6" customHeight="1" x14ac:dyDescent="0.3">
      <c r="A50" s="68"/>
      <c r="B50" s="70" t="s">
        <v>116</v>
      </c>
      <c r="C50" s="12">
        <v>43</v>
      </c>
      <c r="D50" s="18" t="s">
        <v>68</v>
      </c>
      <c r="E50" s="36"/>
      <c r="F50" s="34"/>
      <c r="G50" s="32"/>
      <c r="H50" s="32"/>
      <c r="I50" s="32"/>
      <c r="J50" s="15">
        <f t="shared" si="3"/>
        <v>0</v>
      </c>
      <c r="K50" s="44" t="s">
        <v>5</v>
      </c>
      <c r="L50" s="40"/>
      <c r="M50" s="36"/>
      <c r="N50" s="36"/>
    </row>
    <row r="51" spans="1:14" ht="35.4" customHeight="1" x14ac:dyDescent="0.3">
      <c r="A51" s="68"/>
      <c r="B51" s="70"/>
      <c r="C51" s="12">
        <v>44</v>
      </c>
      <c r="D51" s="18" t="s">
        <v>69</v>
      </c>
      <c r="E51" s="36"/>
      <c r="F51" s="34"/>
      <c r="G51" s="32"/>
      <c r="H51" s="32"/>
      <c r="I51" s="32"/>
      <c r="J51" s="15">
        <f t="shared" si="3"/>
        <v>0</v>
      </c>
      <c r="K51" s="44" t="s">
        <v>5</v>
      </c>
      <c r="L51" s="40"/>
      <c r="M51" s="36"/>
      <c r="N51" s="36"/>
    </row>
    <row r="52" spans="1:14" ht="31.2" x14ac:dyDescent="0.3">
      <c r="A52" s="68"/>
      <c r="B52" s="70"/>
      <c r="C52" s="12">
        <v>45</v>
      </c>
      <c r="D52" s="18" t="s">
        <v>70</v>
      </c>
      <c r="E52" s="36"/>
      <c r="F52" s="34"/>
      <c r="G52" s="32"/>
      <c r="H52" s="32"/>
      <c r="I52" s="32"/>
      <c r="J52" s="24">
        <f>SUM(G52:I52)</f>
        <v>0</v>
      </c>
      <c r="K52" s="44" t="s">
        <v>5</v>
      </c>
      <c r="L52" s="40"/>
      <c r="M52" s="36"/>
      <c r="N52" s="36"/>
    </row>
    <row r="53" spans="1:14" ht="30.6" customHeight="1" x14ac:dyDescent="0.3">
      <c r="A53" s="68"/>
      <c r="B53" s="70"/>
      <c r="C53" s="12">
        <v>46</v>
      </c>
      <c r="D53" s="18" t="s">
        <v>71</v>
      </c>
      <c r="E53" s="36"/>
      <c r="F53" s="34"/>
      <c r="G53" s="32"/>
      <c r="H53" s="32"/>
      <c r="I53" s="32"/>
      <c r="J53" s="25">
        <f>SUM(G53:I53)</f>
        <v>0</v>
      </c>
      <c r="K53" s="44" t="s">
        <v>5</v>
      </c>
      <c r="L53" s="40"/>
      <c r="M53" s="36"/>
      <c r="N53" s="36"/>
    </row>
    <row r="54" spans="1:14" ht="30" customHeight="1" x14ac:dyDescent="0.3">
      <c r="A54" s="68"/>
      <c r="B54" s="69" t="s">
        <v>117</v>
      </c>
      <c r="C54" s="16">
        <v>47</v>
      </c>
      <c r="D54" s="17" t="s">
        <v>72</v>
      </c>
      <c r="E54" s="36"/>
      <c r="F54" s="34"/>
      <c r="G54" s="32"/>
      <c r="H54" s="32"/>
      <c r="I54" s="32"/>
      <c r="J54" s="23">
        <f t="shared" ref="J54:J56" si="4">SUM(G54:I54)</f>
        <v>0</v>
      </c>
      <c r="K54" s="44" t="s">
        <v>5</v>
      </c>
      <c r="L54" s="40"/>
      <c r="M54" s="36"/>
      <c r="N54" s="36"/>
    </row>
    <row r="55" spans="1:14" ht="24" customHeight="1" x14ac:dyDescent="0.3">
      <c r="A55" s="68"/>
      <c r="B55" s="69"/>
      <c r="C55" s="16">
        <v>48</v>
      </c>
      <c r="D55" s="17" t="s">
        <v>73</v>
      </c>
      <c r="E55" s="36"/>
      <c r="F55" s="34"/>
      <c r="G55" s="32"/>
      <c r="H55" s="32"/>
      <c r="I55" s="32"/>
      <c r="J55" s="15">
        <f t="shared" si="4"/>
        <v>0</v>
      </c>
      <c r="K55" s="44" t="s">
        <v>5</v>
      </c>
      <c r="L55" s="40"/>
      <c r="M55" s="36"/>
      <c r="N55" s="36"/>
    </row>
    <row r="56" spans="1:14" ht="27" customHeight="1" x14ac:dyDescent="0.3">
      <c r="A56" s="68"/>
      <c r="B56" s="69"/>
      <c r="C56" s="16">
        <v>49</v>
      </c>
      <c r="D56" s="17" t="s">
        <v>74</v>
      </c>
      <c r="E56" s="36"/>
      <c r="F56" s="34"/>
      <c r="G56" s="32"/>
      <c r="H56" s="32"/>
      <c r="I56" s="32"/>
      <c r="J56" s="15">
        <f t="shared" si="4"/>
        <v>0</v>
      </c>
      <c r="K56" s="44" t="s">
        <v>5</v>
      </c>
      <c r="L56" s="40"/>
      <c r="M56" s="36"/>
      <c r="N56" s="36"/>
    </row>
    <row r="57" spans="1:14" ht="29.4" customHeight="1" x14ac:dyDescent="0.3">
      <c r="A57" s="68"/>
      <c r="B57" s="69"/>
      <c r="C57" s="16">
        <v>50</v>
      </c>
      <c r="D57" s="17" t="s">
        <v>75</v>
      </c>
      <c r="E57" s="36"/>
      <c r="F57" s="34"/>
      <c r="G57" s="32"/>
      <c r="H57" s="32"/>
      <c r="I57" s="32"/>
      <c r="J57" s="24">
        <f>SUM(G57:I57)</f>
        <v>0</v>
      </c>
      <c r="K57" s="44" t="s">
        <v>5</v>
      </c>
      <c r="L57" s="40"/>
      <c r="M57" s="36"/>
      <c r="N57" s="36"/>
    </row>
    <row r="58" spans="1:14" ht="27.6" customHeight="1" x14ac:dyDescent="0.3">
      <c r="A58" s="68"/>
      <c r="B58" s="69"/>
      <c r="C58" s="16">
        <v>51</v>
      </c>
      <c r="D58" s="17" t="s">
        <v>76</v>
      </c>
      <c r="E58" s="36"/>
      <c r="F58" s="34"/>
      <c r="G58" s="32"/>
      <c r="H58" s="32"/>
      <c r="I58" s="32"/>
      <c r="J58" s="25">
        <f>SUM(G58:I58)</f>
        <v>0</v>
      </c>
      <c r="K58" s="44" t="s">
        <v>5</v>
      </c>
      <c r="L58" s="40"/>
      <c r="M58" s="36"/>
      <c r="N58" s="36"/>
    </row>
    <row r="59" spans="1:14" ht="30.6" customHeight="1" x14ac:dyDescent="0.3">
      <c r="A59" s="68"/>
      <c r="B59" s="70" t="s">
        <v>118</v>
      </c>
      <c r="C59" s="12">
        <v>52</v>
      </c>
      <c r="D59" s="18" t="s">
        <v>77</v>
      </c>
      <c r="E59" s="36"/>
      <c r="F59" s="34"/>
      <c r="G59" s="32"/>
      <c r="H59" s="32"/>
      <c r="I59" s="32"/>
      <c r="J59" s="23">
        <f t="shared" ref="J59:J61" si="5">SUM(G59:I59)</f>
        <v>0</v>
      </c>
      <c r="K59" s="44" t="s">
        <v>5</v>
      </c>
      <c r="L59" s="40"/>
      <c r="M59" s="36"/>
      <c r="N59" s="36"/>
    </row>
    <row r="60" spans="1:14" ht="31.2" customHeight="1" x14ac:dyDescent="0.3">
      <c r="A60" s="68"/>
      <c r="B60" s="70"/>
      <c r="C60" s="12">
        <v>53</v>
      </c>
      <c r="D60" s="18" t="s">
        <v>78</v>
      </c>
      <c r="E60" s="36"/>
      <c r="F60" s="34"/>
      <c r="G60" s="32"/>
      <c r="H60" s="32"/>
      <c r="I60" s="32"/>
      <c r="J60" s="15">
        <f t="shared" si="5"/>
        <v>0</v>
      </c>
      <c r="K60" s="44" t="s">
        <v>5</v>
      </c>
      <c r="L60" s="40"/>
      <c r="M60" s="36"/>
      <c r="N60" s="36"/>
    </row>
    <row r="61" spans="1:14" ht="27" customHeight="1" x14ac:dyDescent="0.3">
      <c r="A61" s="68"/>
      <c r="B61" s="70"/>
      <c r="C61" s="12">
        <v>54</v>
      </c>
      <c r="D61" s="18" t="s">
        <v>79</v>
      </c>
      <c r="E61" s="36"/>
      <c r="F61" s="34"/>
      <c r="G61" s="32"/>
      <c r="H61" s="32"/>
      <c r="I61" s="32"/>
      <c r="J61" s="15">
        <f t="shared" si="5"/>
        <v>0</v>
      </c>
      <c r="K61" s="44" t="s">
        <v>5</v>
      </c>
      <c r="L61" s="40"/>
      <c r="M61" s="36"/>
      <c r="N61" s="36"/>
    </row>
    <row r="62" spans="1:14" ht="27.6" customHeight="1" x14ac:dyDescent="0.3">
      <c r="A62" s="68"/>
      <c r="B62" s="70"/>
      <c r="C62" s="12">
        <v>55</v>
      </c>
      <c r="D62" s="18" t="s">
        <v>80</v>
      </c>
      <c r="E62" s="36"/>
      <c r="F62" s="34"/>
      <c r="G62" s="32"/>
      <c r="H62" s="32"/>
      <c r="I62" s="32"/>
      <c r="J62" s="24">
        <f>SUM(G62:I62)</f>
        <v>0</v>
      </c>
      <c r="K62" s="44" t="s">
        <v>5</v>
      </c>
      <c r="L62" s="40"/>
      <c r="M62" s="36"/>
      <c r="N62" s="36"/>
    </row>
    <row r="63" spans="1:14" ht="39" customHeight="1" x14ac:dyDescent="0.3">
      <c r="A63" s="68"/>
      <c r="B63" s="70"/>
      <c r="C63" s="12">
        <v>56</v>
      </c>
      <c r="D63" s="18" t="s">
        <v>81</v>
      </c>
      <c r="E63" s="36"/>
      <c r="F63" s="34"/>
      <c r="G63" s="32"/>
      <c r="H63" s="32"/>
      <c r="I63" s="32"/>
      <c r="J63" s="25">
        <f>SUM(G63:I63)</f>
        <v>0</v>
      </c>
      <c r="K63" s="44" t="s">
        <v>5</v>
      </c>
      <c r="L63" s="40"/>
      <c r="M63" s="36"/>
      <c r="N63" s="36"/>
    </row>
    <row r="64" spans="1:14" ht="27.6" customHeight="1" x14ac:dyDescent="0.3">
      <c r="A64" s="68"/>
      <c r="B64" s="69" t="s">
        <v>119</v>
      </c>
      <c r="C64" s="16">
        <v>57</v>
      </c>
      <c r="D64" s="17" t="s">
        <v>82</v>
      </c>
      <c r="E64" s="36"/>
      <c r="F64" s="34"/>
      <c r="G64" s="32"/>
      <c r="H64" s="32"/>
      <c r="I64" s="32"/>
      <c r="J64" s="23">
        <f t="shared" ref="J64:J66" si="6">SUM(G64:I64)</f>
        <v>0</v>
      </c>
      <c r="K64" s="44" t="s">
        <v>5</v>
      </c>
      <c r="L64" s="40"/>
      <c r="M64" s="36"/>
      <c r="N64" s="36"/>
    </row>
    <row r="65" spans="1:14" ht="29.4" customHeight="1" x14ac:dyDescent="0.3">
      <c r="A65" s="68"/>
      <c r="B65" s="69"/>
      <c r="C65" s="16">
        <v>58</v>
      </c>
      <c r="D65" s="17" t="s">
        <v>83</v>
      </c>
      <c r="E65" s="36"/>
      <c r="F65" s="34"/>
      <c r="G65" s="32"/>
      <c r="H65" s="32"/>
      <c r="I65" s="32"/>
      <c r="J65" s="15">
        <f t="shared" si="6"/>
        <v>0</v>
      </c>
      <c r="K65" s="44" t="s">
        <v>5</v>
      </c>
      <c r="L65" s="40"/>
      <c r="M65" s="36"/>
      <c r="N65" s="36"/>
    </row>
    <row r="66" spans="1:14" ht="31.2" customHeight="1" x14ac:dyDescent="0.3">
      <c r="A66" s="68"/>
      <c r="B66" s="69"/>
      <c r="C66" s="16">
        <v>59</v>
      </c>
      <c r="D66" s="17" t="s">
        <v>84</v>
      </c>
      <c r="E66" s="36"/>
      <c r="F66" s="34"/>
      <c r="G66" s="32"/>
      <c r="H66" s="32"/>
      <c r="I66" s="32"/>
      <c r="J66" s="15">
        <f t="shared" si="6"/>
        <v>0</v>
      </c>
      <c r="K66" s="44" t="s">
        <v>5</v>
      </c>
      <c r="L66" s="40"/>
      <c r="M66" s="36"/>
      <c r="N66" s="36"/>
    </row>
    <row r="67" spans="1:14" ht="24" customHeight="1" x14ac:dyDescent="0.3">
      <c r="A67" s="68"/>
      <c r="B67" s="69"/>
      <c r="C67" s="16">
        <v>60</v>
      </c>
      <c r="D67" s="17" t="s">
        <v>85</v>
      </c>
      <c r="E67" s="36"/>
      <c r="F67" s="34"/>
      <c r="G67" s="32"/>
      <c r="H67" s="32"/>
      <c r="I67" s="32"/>
      <c r="J67" s="24">
        <f>SUM(G67:I67)</f>
        <v>0</v>
      </c>
      <c r="K67" s="44" t="s">
        <v>5</v>
      </c>
      <c r="L67" s="40"/>
      <c r="M67" s="36"/>
      <c r="N67" s="36"/>
    </row>
    <row r="68" spans="1:14" ht="25.2" customHeight="1" x14ac:dyDescent="0.3">
      <c r="A68" s="68"/>
      <c r="B68" s="69"/>
      <c r="C68" s="16">
        <v>61</v>
      </c>
      <c r="D68" s="17" t="s">
        <v>86</v>
      </c>
      <c r="E68" s="36"/>
      <c r="F68" s="34"/>
      <c r="G68" s="32"/>
      <c r="H68" s="32"/>
      <c r="I68" s="32"/>
      <c r="J68" s="25">
        <f>SUM(G68:I68)</f>
        <v>0</v>
      </c>
      <c r="K68" s="44" t="s">
        <v>5</v>
      </c>
      <c r="L68" s="40"/>
      <c r="M68" s="36"/>
      <c r="N68" s="36"/>
    </row>
    <row r="69" spans="1:14" ht="27.6" customHeight="1" x14ac:dyDescent="0.3">
      <c r="A69" s="68"/>
      <c r="B69" s="69"/>
      <c r="C69" s="16">
        <v>62</v>
      </c>
      <c r="D69" s="17" t="s">
        <v>87</v>
      </c>
      <c r="E69" s="36"/>
      <c r="F69" s="34"/>
      <c r="G69" s="32"/>
      <c r="H69" s="32"/>
      <c r="I69" s="32"/>
      <c r="J69" s="23">
        <f t="shared" ref="J69:J71" si="7">SUM(G69:I69)</f>
        <v>0</v>
      </c>
      <c r="K69" s="44" t="s">
        <v>5</v>
      </c>
      <c r="L69" s="40"/>
      <c r="M69" s="36"/>
      <c r="N69" s="36"/>
    </row>
    <row r="70" spans="1:14" ht="30" customHeight="1" x14ac:dyDescent="0.3">
      <c r="A70" s="68"/>
      <c r="B70" s="69"/>
      <c r="C70" s="16">
        <v>63</v>
      </c>
      <c r="D70" s="17" t="s">
        <v>88</v>
      </c>
      <c r="E70" s="36"/>
      <c r="F70" s="34"/>
      <c r="G70" s="32"/>
      <c r="H70" s="32"/>
      <c r="I70" s="32"/>
      <c r="J70" s="15">
        <f t="shared" si="7"/>
        <v>0</v>
      </c>
      <c r="K70" s="44" t="s">
        <v>5</v>
      </c>
      <c r="L70" s="40"/>
      <c r="M70" s="36"/>
      <c r="N70" s="36"/>
    </row>
    <row r="71" spans="1:14" ht="29.4" customHeight="1" x14ac:dyDescent="0.3">
      <c r="A71" s="68"/>
      <c r="B71" s="69"/>
      <c r="C71" s="16">
        <v>64</v>
      </c>
      <c r="D71" s="17" t="s">
        <v>89</v>
      </c>
      <c r="E71" s="36"/>
      <c r="F71" s="34"/>
      <c r="G71" s="32"/>
      <c r="H71" s="32"/>
      <c r="I71" s="32"/>
      <c r="J71" s="15">
        <f t="shared" si="7"/>
        <v>0</v>
      </c>
      <c r="K71" s="44" t="s">
        <v>5</v>
      </c>
      <c r="L71" s="40"/>
      <c r="M71" s="36"/>
      <c r="N71" s="36"/>
    </row>
    <row r="72" spans="1:14" ht="27.6" customHeight="1" x14ac:dyDescent="0.3">
      <c r="A72" s="68"/>
      <c r="B72" s="69"/>
      <c r="C72" s="16">
        <v>65</v>
      </c>
      <c r="D72" s="17" t="s">
        <v>90</v>
      </c>
      <c r="E72" s="36"/>
      <c r="F72" s="34"/>
      <c r="G72" s="32"/>
      <c r="H72" s="32"/>
      <c r="I72" s="32"/>
      <c r="J72" s="24">
        <f>SUM(G72:I72)</f>
        <v>0</v>
      </c>
      <c r="K72" s="44" t="s">
        <v>5</v>
      </c>
      <c r="L72" s="40"/>
      <c r="M72" s="36"/>
      <c r="N72" s="36"/>
    </row>
    <row r="73" spans="1:14" ht="38.4" customHeight="1" x14ac:dyDescent="0.3">
      <c r="A73" s="68"/>
      <c r="B73" s="70" t="s">
        <v>20</v>
      </c>
      <c r="C73" s="12">
        <v>66</v>
      </c>
      <c r="D73" s="18" t="s">
        <v>91</v>
      </c>
      <c r="E73" s="36"/>
      <c r="F73" s="34"/>
      <c r="G73" s="32"/>
      <c r="H73" s="32"/>
      <c r="I73" s="32"/>
      <c r="J73" s="25">
        <f>SUM(G73:I73)</f>
        <v>0</v>
      </c>
      <c r="K73" s="44" t="s">
        <v>5</v>
      </c>
      <c r="L73" s="40"/>
      <c r="M73" s="36"/>
      <c r="N73" s="36"/>
    </row>
    <row r="74" spans="1:14" ht="27.6" customHeight="1" x14ac:dyDescent="0.3">
      <c r="A74" s="68"/>
      <c r="B74" s="70"/>
      <c r="C74" s="12">
        <v>67</v>
      </c>
      <c r="D74" s="18" t="s">
        <v>92</v>
      </c>
      <c r="E74" s="36"/>
      <c r="F74" s="34"/>
      <c r="G74" s="32"/>
      <c r="H74" s="32"/>
      <c r="I74" s="32"/>
      <c r="J74" s="23">
        <f t="shared" ref="J74:J76" si="8">SUM(G74:I74)</f>
        <v>0</v>
      </c>
      <c r="K74" s="44" t="s">
        <v>5</v>
      </c>
      <c r="L74" s="40"/>
      <c r="M74" s="36"/>
      <c r="N74" s="36"/>
    </row>
    <row r="75" spans="1:14" ht="27.6" customHeight="1" x14ac:dyDescent="0.3">
      <c r="A75" s="68"/>
      <c r="B75" s="70"/>
      <c r="C75" s="12">
        <v>68</v>
      </c>
      <c r="D75" s="18" t="s">
        <v>93</v>
      </c>
      <c r="E75" s="36"/>
      <c r="F75" s="34"/>
      <c r="G75" s="32"/>
      <c r="H75" s="32"/>
      <c r="I75" s="32"/>
      <c r="J75" s="15">
        <f t="shared" si="8"/>
        <v>0</v>
      </c>
      <c r="K75" s="44" t="s">
        <v>5</v>
      </c>
      <c r="L75" s="40"/>
      <c r="M75" s="36"/>
      <c r="N75" s="36"/>
    </row>
    <row r="76" spans="1:14" ht="30" customHeight="1" x14ac:dyDescent="0.3">
      <c r="A76" s="68"/>
      <c r="B76" s="70"/>
      <c r="C76" s="12">
        <v>69</v>
      </c>
      <c r="D76" s="18" t="s">
        <v>94</v>
      </c>
      <c r="E76" s="36"/>
      <c r="F76" s="34"/>
      <c r="G76" s="32"/>
      <c r="H76" s="32"/>
      <c r="I76" s="32"/>
      <c r="J76" s="15">
        <f t="shared" si="8"/>
        <v>0</v>
      </c>
      <c r="K76" s="44" t="s">
        <v>5</v>
      </c>
      <c r="L76" s="40"/>
      <c r="M76" s="36"/>
      <c r="N76" s="36"/>
    </row>
    <row r="77" spans="1:14" ht="33" customHeight="1" x14ac:dyDescent="0.3">
      <c r="A77" s="68"/>
      <c r="B77" s="70"/>
      <c r="C77" s="12">
        <v>70</v>
      </c>
      <c r="D77" s="18" t="s">
        <v>95</v>
      </c>
      <c r="E77" s="36"/>
      <c r="F77" s="34"/>
      <c r="G77" s="32"/>
      <c r="H77" s="32"/>
      <c r="I77" s="32"/>
      <c r="J77" s="24">
        <f>SUM(G77:I77)</f>
        <v>0</v>
      </c>
      <c r="K77" s="44" t="s">
        <v>5</v>
      </c>
      <c r="L77" s="40"/>
      <c r="M77" s="36"/>
      <c r="N77" s="36"/>
    </row>
    <row r="78" spans="1:14" ht="45.6" customHeight="1" x14ac:dyDescent="0.3">
      <c r="A78" s="68" t="s">
        <v>122</v>
      </c>
      <c r="B78" s="69" t="s">
        <v>21</v>
      </c>
      <c r="C78" s="16">
        <v>71</v>
      </c>
      <c r="D78" s="17" t="s">
        <v>96</v>
      </c>
      <c r="E78" s="36"/>
      <c r="F78" s="34"/>
      <c r="G78" s="32"/>
      <c r="H78" s="32"/>
      <c r="I78" s="32"/>
      <c r="J78" s="25">
        <f>SUM(G78:I78)</f>
        <v>0</v>
      </c>
      <c r="K78" s="44" t="s">
        <v>5</v>
      </c>
      <c r="L78" s="40"/>
      <c r="M78" s="36"/>
      <c r="N78" s="36"/>
    </row>
    <row r="79" spans="1:14" ht="49.2" customHeight="1" x14ac:dyDescent="0.3">
      <c r="A79" s="68"/>
      <c r="B79" s="69"/>
      <c r="C79" s="16">
        <v>72</v>
      </c>
      <c r="D79" s="17" t="s">
        <v>97</v>
      </c>
      <c r="E79" s="36"/>
      <c r="F79" s="34"/>
      <c r="G79" s="32"/>
      <c r="H79" s="32"/>
      <c r="I79" s="32"/>
      <c r="J79" s="23">
        <f t="shared" ref="J79:J81" si="9">SUM(G79:I79)</f>
        <v>0</v>
      </c>
      <c r="K79" s="44" t="s">
        <v>5</v>
      </c>
      <c r="L79" s="40"/>
      <c r="M79" s="36"/>
      <c r="N79" s="36"/>
    </row>
    <row r="80" spans="1:14" ht="34.200000000000003" customHeight="1" x14ac:dyDescent="0.3">
      <c r="A80" s="68"/>
      <c r="B80" s="12" t="s">
        <v>120</v>
      </c>
      <c r="C80" s="12">
        <v>73</v>
      </c>
      <c r="D80" s="18" t="s">
        <v>98</v>
      </c>
      <c r="E80" s="36"/>
      <c r="F80" s="34"/>
      <c r="G80" s="32"/>
      <c r="H80" s="32"/>
      <c r="I80" s="32"/>
      <c r="J80" s="15">
        <f t="shared" si="9"/>
        <v>0</v>
      </c>
      <c r="K80" s="44" t="s">
        <v>5</v>
      </c>
      <c r="L80" s="40"/>
      <c r="M80" s="36"/>
      <c r="N80" s="36"/>
    </row>
    <row r="81" spans="1:14" ht="37.200000000000003" customHeight="1" x14ac:dyDescent="0.3">
      <c r="A81" s="68"/>
      <c r="B81" s="69" t="s">
        <v>121</v>
      </c>
      <c r="C81" s="16">
        <v>74</v>
      </c>
      <c r="D81" s="17" t="s">
        <v>99</v>
      </c>
      <c r="E81" s="36"/>
      <c r="F81" s="34"/>
      <c r="G81" s="32"/>
      <c r="H81" s="32"/>
      <c r="I81" s="32"/>
      <c r="J81" s="15">
        <f t="shared" si="9"/>
        <v>0</v>
      </c>
      <c r="K81" s="44" t="s">
        <v>5</v>
      </c>
      <c r="L81" s="40"/>
      <c r="M81" s="36"/>
      <c r="N81" s="36"/>
    </row>
    <row r="82" spans="1:14" ht="29.4" customHeight="1" x14ac:dyDescent="0.3">
      <c r="A82" s="68"/>
      <c r="B82" s="69"/>
      <c r="C82" s="16">
        <v>75</v>
      </c>
      <c r="D82" s="17" t="s">
        <v>100</v>
      </c>
      <c r="E82" s="36"/>
      <c r="F82" s="34"/>
      <c r="G82" s="32"/>
      <c r="H82" s="32"/>
      <c r="I82" s="32"/>
      <c r="J82" s="24">
        <f>SUM(G82:I82)</f>
        <v>0</v>
      </c>
      <c r="K82" s="44" t="s">
        <v>5</v>
      </c>
      <c r="L82" s="40"/>
      <c r="M82" s="36"/>
      <c r="N82" s="36"/>
    </row>
    <row r="83" spans="1:14" ht="49.95" customHeight="1" x14ac:dyDescent="0.3">
      <c r="A83" s="68"/>
      <c r="B83" s="70" t="s">
        <v>23</v>
      </c>
      <c r="C83" s="12">
        <v>76</v>
      </c>
      <c r="D83" s="18" t="s">
        <v>101</v>
      </c>
      <c r="E83" s="36"/>
      <c r="F83" s="34"/>
      <c r="G83" s="32"/>
      <c r="H83" s="32"/>
      <c r="I83" s="32"/>
      <c r="J83" s="25">
        <f>SUM(G83:I83)</f>
        <v>0</v>
      </c>
      <c r="K83" s="44" t="s">
        <v>5</v>
      </c>
      <c r="L83" s="40"/>
      <c r="M83" s="36"/>
      <c r="N83" s="36"/>
    </row>
    <row r="84" spans="1:14" ht="35.4" customHeight="1" x14ac:dyDescent="0.3">
      <c r="A84" s="68"/>
      <c r="B84" s="70"/>
      <c r="C84" s="12">
        <v>77</v>
      </c>
      <c r="D84" s="18" t="s">
        <v>102</v>
      </c>
      <c r="E84" s="36"/>
      <c r="F84" s="34"/>
      <c r="G84" s="32"/>
      <c r="H84" s="32"/>
      <c r="I84" s="32"/>
      <c r="J84" s="23">
        <f t="shared" ref="J84:J86" si="10">SUM(G84:I84)</f>
        <v>0</v>
      </c>
      <c r="K84" s="44" t="s">
        <v>5</v>
      </c>
      <c r="L84" s="40"/>
      <c r="M84" s="36"/>
      <c r="N84" s="36"/>
    </row>
    <row r="85" spans="1:14" ht="35.4" customHeight="1" x14ac:dyDescent="0.3">
      <c r="A85" s="68"/>
      <c r="B85" s="69" t="s">
        <v>113</v>
      </c>
      <c r="C85" s="16">
        <v>78</v>
      </c>
      <c r="D85" s="17" t="s">
        <v>103</v>
      </c>
      <c r="E85" s="36" t="s">
        <v>127</v>
      </c>
      <c r="F85" s="34">
        <v>40830</v>
      </c>
      <c r="G85" s="32">
        <v>37257</v>
      </c>
      <c r="H85" s="32">
        <v>270</v>
      </c>
      <c r="I85" s="32" t="s">
        <v>128</v>
      </c>
      <c r="J85" s="15">
        <f t="shared" si="10"/>
        <v>37527</v>
      </c>
      <c r="K85" s="44"/>
      <c r="L85" s="40"/>
      <c r="M85" s="36" t="s">
        <v>129</v>
      </c>
      <c r="N85" s="36" t="s">
        <v>130</v>
      </c>
    </row>
    <row r="86" spans="1:14" ht="51" customHeight="1" x14ac:dyDescent="0.3">
      <c r="A86" s="68"/>
      <c r="B86" s="69"/>
      <c r="C86" s="16">
        <v>79</v>
      </c>
      <c r="D86" s="17" t="s">
        <v>104</v>
      </c>
      <c r="E86" s="36" t="s">
        <v>127</v>
      </c>
      <c r="F86" s="34">
        <v>62285</v>
      </c>
      <c r="G86" s="32">
        <v>56253</v>
      </c>
      <c r="H86" s="32">
        <v>270</v>
      </c>
      <c r="I86" s="32" t="s">
        <v>128</v>
      </c>
      <c r="J86" s="15">
        <f t="shared" si="10"/>
        <v>56523</v>
      </c>
      <c r="K86" s="44"/>
      <c r="L86" s="40"/>
      <c r="M86" s="36" t="s">
        <v>129</v>
      </c>
      <c r="N86" s="36" t="s">
        <v>130</v>
      </c>
    </row>
    <row r="87" spans="1:14" ht="37.200000000000003" customHeight="1" x14ac:dyDescent="0.3">
      <c r="A87" s="68"/>
      <c r="B87" s="69"/>
      <c r="C87" s="16">
        <v>80</v>
      </c>
      <c r="D87" s="17" t="s">
        <v>105</v>
      </c>
      <c r="E87" s="36" t="s">
        <v>127</v>
      </c>
      <c r="F87" s="34">
        <v>62945</v>
      </c>
      <c r="G87" s="32">
        <v>53403</v>
      </c>
      <c r="H87" s="32">
        <v>270</v>
      </c>
      <c r="I87" s="32" t="s">
        <v>128</v>
      </c>
      <c r="J87" s="24">
        <f>SUM(G87:I87)</f>
        <v>53673</v>
      </c>
      <c r="K87" s="44"/>
      <c r="L87" s="40"/>
      <c r="M87" s="36" t="s">
        <v>129</v>
      </c>
      <c r="N87" s="36" t="s">
        <v>130</v>
      </c>
    </row>
    <row r="88" spans="1:14" ht="27.6" customHeight="1" x14ac:dyDescent="0.3">
      <c r="A88" s="68"/>
      <c r="B88" s="69"/>
      <c r="C88" s="16">
        <v>81</v>
      </c>
      <c r="D88" s="17" t="s">
        <v>106</v>
      </c>
      <c r="E88" s="36" t="s">
        <v>127</v>
      </c>
      <c r="F88" s="34">
        <v>36490</v>
      </c>
      <c r="G88" s="32">
        <v>33972</v>
      </c>
      <c r="H88" s="32">
        <v>270</v>
      </c>
      <c r="I88" s="32" t="s">
        <v>128</v>
      </c>
      <c r="J88" s="25">
        <f>SUM(G88:I88)</f>
        <v>34242</v>
      </c>
      <c r="K88" s="44"/>
      <c r="L88" s="40"/>
      <c r="M88" s="36" t="s">
        <v>129</v>
      </c>
      <c r="N88" s="36" t="s">
        <v>130</v>
      </c>
    </row>
    <row r="89" spans="1:14" ht="33.6" customHeight="1" x14ac:dyDescent="0.3">
      <c r="A89" s="68"/>
      <c r="B89" s="69"/>
      <c r="C89" s="16">
        <v>82</v>
      </c>
      <c r="D89" s="17" t="s">
        <v>107</v>
      </c>
      <c r="E89" s="36" t="s">
        <v>127</v>
      </c>
      <c r="F89" s="34">
        <v>52590</v>
      </c>
      <c r="G89" s="32">
        <v>50067</v>
      </c>
      <c r="H89" s="32">
        <v>270</v>
      </c>
      <c r="I89" s="32" t="s">
        <v>128</v>
      </c>
      <c r="J89" s="23">
        <f t="shared" ref="J89:J91" si="11">SUM(G89:I89)</f>
        <v>50337</v>
      </c>
      <c r="K89" s="44"/>
      <c r="L89" s="40"/>
      <c r="M89" s="36" t="s">
        <v>129</v>
      </c>
      <c r="N89" s="36" t="s">
        <v>130</v>
      </c>
    </row>
    <row r="90" spans="1:14" ht="33" customHeight="1" x14ac:dyDescent="0.3">
      <c r="A90" s="68"/>
      <c r="B90" s="12" t="s">
        <v>117</v>
      </c>
      <c r="C90" s="12">
        <v>83</v>
      </c>
      <c r="D90" s="18" t="s">
        <v>108</v>
      </c>
      <c r="E90" s="36"/>
      <c r="F90" s="34"/>
      <c r="G90" s="32"/>
      <c r="H90" s="32"/>
      <c r="I90" s="32"/>
      <c r="J90" s="15">
        <f t="shared" si="11"/>
        <v>0</v>
      </c>
      <c r="K90" s="44" t="s">
        <v>5</v>
      </c>
      <c r="L90" s="40"/>
      <c r="M90" s="36"/>
      <c r="N90" s="36"/>
    </row>
    <row r="91" spans="1:14" ht="33" customHeight="1" x14ac:dyDescent="0.3">
      <c r="A91" s="68"/>
      <c r="B91" s="69" t="s">
        <v>119</v>
      </c>
      <c r="C91" s="16">
        <v>84</v>
      </c>
      <c r="D91" s="17" t="s">
        <v>109</v>
      </c>
      <c r="E91" s="36"/>
      <c r="F91" s="34"/>
      <c r="G91" s="32"/>
      <c r="H91" s="32"/>
      <c r="I91" s="32"/>
      <c r="J91" s="15">
        <f t="shared" si="11"/>
        <v>0</v>
      </c>
      <c r="K91" s="44" t="s">
        <v>5</v>
      </c>
      <c r="L91" s="40"/>
      <c r="M91" s="36"/>
      <c r="N91" s="36"/>
    </row>
    <row r="92" spans="1:14" ht="37.200000000000003" customHeight="1" x14ac:dyDescent="0.3">
      <c r="A92" s="68"/>
      <c r="B92" s="69"/>
      <c r="C92" s="16">
        <v>85</v>
      </c>
      <c r="D92" s="17" t="s">
        <v>110</v>
      </c>
      <c r="E92" s="36"/>
      <c r="F92" s="34"/>
      <c r="G92" s="32"/>
      <c r="H92" s="32"/>
      <c r="I92" s="32"/>
      <c r="J92" s="24">
        <f>SUM(G92:I92)</f>
        <v>0</v>
      </c>
      <c r="K92" s="44" t="s">
        <v>5</v>
      </c>
      <c r="L92" s="40"/>
      <c r="M92" s="36"/>
      <c r="N92" s="36"/>
    </row>
  </sheetData>
  <sheetProtection algorithmName="SHA-512" hashValue="IzCdhN5FEAk+3jeDX1/MFr9Km/55NdGUJRRXLgJwuYIW6DeDaex8MV0QD4cNx6F+1iZ8tdKC0VdUibbf90xByw==" saltValue="QyQHQ9yc14u7C5QG5upDaA==" spinCount="100000" sheet="1" objects="1" scenarios="1"/>
  <protectedRanges>
    <protectedRange password="9887" sqref="C5" name="Base Price"/>
    <protectedRange sqref="E8:I26" name="Range2"/>
    <protectedRange sqref="K8:K26" name="Range3"/>
    <protectedRange sqref="N8:N34 M8:M26" name="Range4"/>
  </protectedRanges>
  <mergeCells count="41">
    <mergeCell ref="C5:N5"/>
    <mergeCell ref="B85:B89"/>
    <mergeCell ref="B91:B92"/>
    <mergeCell ref="A78:A92"/>
    <mergeCell ref="B78:B79"/>
    <mergeCell ref="B12:B16"/>
    <mergeCell ref="B17:B21"/>
    <mergeCell ref="B22:B23"/>
    <mergeCell ref="B24:B28"/>
    <mergeCell ref="B40:B45"/>
    <mergeCell ref="B46:B49"/>
    <mergeCell ref="B50:B53"/>
    <mergeCell ref="B81:B82"/>
    <mergeCell ref="B83:B84"/>
    <mergeCell ref="K6:K7"/>
    <mergeCell ref="H6:H7"/>
    <mergeCell ref="F6:F7"/>
    <mergeCell ref="B8:B11"/>
    <mergeCell ref="A8:A77"/>
    <mergeCell ref="B54:B58"/>
    <mergeCell ref="B59:B63"/>
    <mergeCell ref="B64:B72"/>
    <mergeCell ref="B73:B77"/>
    <mergeCell ref="B29:B37"/>
    <mergeCell ref="B38:B39"/>
    <mergeCell ref="A1:AB1"/>
    <mergeCell ref="A2:AB2"/>
    <mergeCell ref="A3:AB3"/>
    <mergeCell ref="E6:E7"/>
    <mergeCell ref="G6:G7"/>
    <mergeCell ref="M6:M7"/>
    <mergeCell ref="N6:N7"/>
    <mergeCell ref="A5:B5"/>
    <mergeCell ref="A6:A7"/>
    <mergeCell ref="B6:B7"/>
    <mergeCell ref="C6:C7"/>
    <mergeCell ref="D6:D7"/>
    <mergeCell ref="I6:I7"/>
    <mergeCell ref="L6:L7"/>
    <mergeCell ref="J6:J7"/>
    <mergeCell ref="A4:R4"/>
  </mergeCells>
  <dataValidations count="1">
    <dataValidation type="decimal" allowBlank="1" showInputMessage="1" showErrorMessage="1" sqref="J8:J26 L8:L24" xr:uid="{DFD0BD49-02AA-431C-B462-5736AF4F47EC}">
      <formula1>0</formula1>
      <formula2>0.06</formula2>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 Instructions </vt:lpstr>
      <vt:lpstr>II. Sport Utility Vehicles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Spears, Nathaniel</dc:creator>
  <cp:lastModifiedBy>Kimbrough, Princess A</cp:lastModifiedBy>
  <dcterms:created xsi:type="dcterms:W3CDTF">2024-08-20T17:03:53Z</dcterms:created>
  <dcterms:modified xsi:type="dcterms:W3CDTF">2024-11-19T18:57:39Z</dcterms:modified>
</cp:coreProperties>
</file>